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filterPrivacy="1" showInkAnnotation="0" defaultThemeVersion="124226"/>
  <bookViews>
    <workbookView xWindow="240" yWindow="110" windowWidth="14810" windowHeight="8010" xr2:uid="{00000000-000D-0000-FFFF-FFFF00000000}"/>
  </bookViews>
  <sheets>
    <sheet name="代表者" sheetId="2" r:id="rId1"/>
    <sheet name="参加者情報" sheetId="1" r:id="rId2"/>
  </sheets>
  <calcPr calcId="171027"/>
</workbook>
</file>

<file path=xl/calcChain.xml><?xml version="1.0" encoding="utf-8"?>
<calcChain xmlns="http://schemas.openxmlformats.org/spreadsheetml/2006/main">
  <c r="B16" i="2" l="1"/>
  <c r="B17" i="2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4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4" i="1"/>
  <c r="V4" i="1" l="1"/>
  <c r="L4" i="1" l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5" i="1"/>
  <c r="L97" i="1" l="1"/>
  <c r="L65" i="1"/>
  <c r="L129" i="1"/>
  <c r="L113" i="1"/>
  <c r="L49" i="1"/>
  <c r="L33" i="1"/>
  <c r="L145" i="1"/>
  <c r="L81" i="1"/>
  <c r="L17" i="1"/>
  <c r="L153" i="1"/>
  <c r="L149" i="1"/>
  <c r="L141" i="1"/>
  <c r="L137" i="1"/>
  <c r="L133" i="1"/>
  <c r="L125" i="1"/>
  <c r="L121" i="1"/>
  <c r="L117" i="1"/>
  <c r="L109" i="1"/>
  <c r="L105" i="1"/>
  <c r="L101" i="1"/>
  <c r="L93" i="1"/>
  <c r="L89" i="1"/>
  <c r="L85" i="1"/>
  <c r="L77" i="1"/>
  <c r="L73" i="1"/>
  <c r="L69" i="1"/>
  <c r="L61" i="1"/>
  <c r="L57" i="1"/>
  <c r="L53" i="1"/>
  <c r="L45" i="1"/>
  <c r="L41" i="1"/>
  <c r="L37" i="1"/>
  <c r="L29" i="1"/>
  <c r="L25" i="1"/>
  <c r="L21" i="1"/>
  <c r="L13" i="1"/>
  <c r="L9" i="1"/>
  <c r="L152" i="1"/>
  <c r="L148" i="1"/>
  <c r="L144" i="1"/>
  <c r="L140" i="1"/>
  <c r="L136" i="1"/>
  <c r="L132" i="1"/>
  <c r="L128" i="1"/>
  <c r="L124" i="1"/>
  <c r="L120" i="1"/>
  <c r="L116" i="1"/>
  <c r="L112" i="1"/>
  <c r="L108" i="1"/>
  <c r="L104" i="1"/>
  <c r="L100" i="1"/>
  <c r="L96" i="1"/>
  <c r="L92" i="1"/>
  <c r="L88" i="1"/>
  <c r="L84" i="1"/>
  <c r="L80" i="1"/>
  <c r="L76" i="1"/>
  <c r="L72" i="1"/>
  <c r="L68" i="1"/>
  <c r="L64" i="1"/>
  <c r="L60" i="1"/>
  <c r="L56" i="1"/>
  <c r="L52" i="1"/>
  <c r="L48" i="1"/>
  <c r="L8" i="1"/>
  <c r="L154" i="1"/>
  <c r="L150" i="1"/>
  <c r="L146" i="1"/>
  <c r="L142" i="1"/>
  <c r="L138" i="1"/>
  <c r="L134" i="1"/>
  <c r="L130" i="1"/>
  <c r="L126" i="1"/>
  <c r="L122" i="1"/>
  <c r="L118" i="1"/>
  <c r="L114" i="1"/>
  <c r="L110" i="1"/>
  <c r="L106" i="1"/>
  <c r="L102" i="1"/>
  <c r="L98" i="1"/>
  <c r="L94" i="1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L10" i="1"/>
  <c r="L44" i="1"/>
  <c r="L40" i="1"/>
  <c r="L36" i="1"/>
  <c r="L32" i="1"/>
  <c r="L28" i="1"/>
  <c r="L24" i="1"/>
  <c r="L20" i="1"/>
  <c r="L16" i="1"/>
  <c r="L12" i="1"/>
  <c r="L151" i="1"/>
  <c r="L147" i="1"/>
  <c r="L143" i="1"/>
  <c r="L139" i="1"/>
  <c r="L135" i="1"/>
  <c r="L131" i="1"/>
  <c r="L127" i="1"/>
  <c r="L123" i="1"/>
  <c r="L119" i="1"/>
  <c r="L115" i="1"/>
  <c r="L111" i="1"/>
  <c r="L107" i="1"/>
  <c r="L103" i="1"/>
  <c r="L99" i="1"/>
  <c r="L95" i="1"/>
  <c r="L91" i="1"/>
  <c r="L87" i="1"/>
  <c r="L83" i="1"/>
  <c r="L79" i="1"/>
  <c r="L75" i="1"/>
  <c r="L71" i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L7" i="1"/>
  <c r="L6" i="1"/>
  <c r="L5" i="1"/>
  <c r="B18" i="2" l="1"/>
</calcChain>
</file>

<file path=xl/sharedStrings.xml><?xml version="1.0" encoding="utf-8"?>
<sst xmlns="http://schemas.openxmlformats.org/spreadsheetml/2006/main" count="204" uniqueCount="50">
  <si>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</si>
  <si>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</si>
  <si>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</si>
  <si>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</si>
  <si>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</si>
  <si>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</si>
  <si>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クラス</t>
    <phoneticPr fontId="1"/>
  </si>
  <si>
    <t>Eカード</t>
    <phoneticPr fontId="1"/>
  </si>
  <si>
    <t>例</t>
    <rPh sb="0" eb="1">
      <t>レイ</t>
    </rPh>
    <phoneticPr fontId="1"/>
  </si>
  <si>
    <t>早稲田 一郎</t>
    <rPh sb="0" eb="3">
      <t>ワセダ</t>
    </rPh>
    <rPh sb="4" eb="6">
      <t>イチロウ</t>
    </rPh>
    <phoneticPr fontId="1"/>
  </si>
  <si>
    <t>(氏名間半角スペース区切り)</t>
    <rPh sb="1" eb="2">
      <t>シ</t>
    </rPh>
    <rPh sb="2" eb="3">
      <t>メイ</t>
    </rPh>
    <rPh sb="3" eb="4">
      <t>カン</t>
    </rPh>
    <rPh sb="4" eb="6">
      <t>ハンカク</t>
    </rPh>
    <rPh sb="10" eb="12">
      <t>クギ</t>
    </rPh>
    <phoneticPr fontId="1"/>
  </si>
  <si>
    <t>わせだ いちろう</t>
    <phoneticPr fontId="1"/>
  </si>
  <si>
    <t>男</t>
    <rPh sb="0" eb="1">
      <t>オトコ</t>
    </rPh>
    <phoneticPr fontId="1"/>
  </si>
  <si>
    <t>早大OC</t>
    <rPh sb="0" eb="2">
      <t>ソウダイ</t>
    </rPh>
    <phoneticPr fontId="1"/>
  </si>
  <si>
    <t>マイEカード No.</t>
    <phoneticPr fontId="1"/>
  </si>
  <si>
    <t>(レンタルの場合空欄)</t>
    <rPh sb="6" eb="8">
      <t>バアイ</t>
    </rPh>
    <rPh sb="8" eb="10">
      <t>クウラン</t>
    </rPh>
    <phoneticPr fontId="1"/>
  </si>
  <si>
    <t>参加費区分</t>
    <rPh sb="0" eb="2">
      <t>サンカ</t>
    </rPh>
    <rPh sb="2" eb="3">
      <t>ヒ</t>
    </rPh>
    <rPh sb="3" eb="5">
      <t>クブン</t>
    </rPh>
    <phoneticPr fontId="1"/>
  </si>
  <si>
    <t>参加費</t>
    <rPh sb="0" eb="2">
      <t>サンカ</t>
    </rPh>
    <rPh sb="2" eb="3">
      <t>ヒ</t>
    </rPh>
    <phoneticPr fontId="1"/>
  </si>
  <si>
    <t>大学名,クラブ名</t>
    <rPh sb="0" eb="2">
      <t>ダイガク</t>
    </rPh>
    <rPh sb="2" eb="3">
      <t>メイ</t>
    </rPh>
    <rPh sb="7" eb="8">
      <t>メイ</t>
    </rPh>
    <phoneticPr fontId="1"/>
  </si>
  <si>
    <t>申込代表者氏名</t>
    <rPh sb="0" eb="2">
      <t>モウシコミ</t>
    </rPh>
    <rPh sb="2" eb="5">
      <t>ダイヒョウシャ</t>
    </rPh>
    <rPh sb="5" eb="7">
      <t>シメイ</t>
    </rPh>
    <phoneticPr fontId="1"/>
  </si>
  <si>
    <t>Eメールアドレス</t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</si>
  <si>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</si>
  <si>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</si>
  <si>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</si>
  <si>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参加費合計</t>
    <rPh sb="0" eb="2">
      <t>サンカ</t>
    </rPh>
    <rPh sb="2" eb="3">
      <t>ヒ</t>
    </rPh>
    <rPh sb="3" eb="5">
      <t>ゴウケイ</t>
    </rPh>
    <phoneticPr fontId="1"/>
  </si>
  <si>
    <t>代表者情報</t>
    <rPh sb="0" eb="3">
      <t>ダイヒョウシャ</t>
    </rPh>
    <rPh sb="3" eb="5">
      <t>ジョウホウ</t>
    </rPh>
    <phoneticPr fontId="1"/>
  </si>
  <si>
    <t>〒</t>
    <phoneticPr fontId="1"/>
  </si>
  <si>
    <t>振込人氏名</t>
    <rPh sb="0" eb="2">
      <t>フリコミ</t>
    </rPh>
    <rPh sb="2" eb="3">
      <t>ニン</t>
    </rPh>
    <rPh sb="3" eb="5">
      <t>シメイ</t>
    </rPh>
    <phoneticPr fontId="1"/>
  </si>
  <si>
    <t>(代表者と異なる場合)</t>
    <rPh sb="1" eb="4">
      <t>ダイヒョウシャ</t>
    </rPh>
    <rPh sb="5" eb="6">
      <t>コト</t>
    </rPh>
    <rPh sb="8" eb="10">
      <t>バアイ</t>
    </rPh>
    <phoneticPr fontId="1"/>
  </si>
  <si>
    <t>に送信してください。</t>
  </si>
  <si>
    <t>シートに不備が無いことを確認次第、折り返しこちらからメールを差し上げます。</t>
    <rPh sb="4" eb="6">
      <t>フビ</t>
    </rPh>
    <rPh sb="7" eb="8">
      <t>ナ</t>
    </rPh>
    <rPh sb="12" eb="14">
      <t>カクニン</t>
    </rPh>
    <rPh sb="14" eb="16">
      <t>シダイ</t>
    </rPh>
    <rPh sb="17" eb="18">
      <t>オ</t>
    </rPh>
    <rPh sb="19" eb="20">
      <t>カエ</t>
    </rPh>
    <rPh sb="30" eb="31">
      <t>サ</t>
    </rPh>
    <rPh sb="32" eb="33">
      <t>ア</t>
    </rPh>
    <phoneticPr fontId="10"/>
  </si>
  <si>
    <t>送信から数日経ちましても返信が無い場合、メールが届いていない可能性があります。</t>
    <rPh sb="0" eb="2">
      <t>ソウシン</t>
    </rPh>
    <rPh sb="4" eb="6">
      <t>スウジツ</t>
    </rPh>
    <rPh sb="6" eb="7">
      <t>タ</t>
    </rPh>
    <rPh sb="12" eb="14">
      <t>ヘンシン</t>
    </rPh>
    <rPh sb="15" eb="16">
      <t>ナ</t>
    </rPh>
    <rPh sb="17" eb="19">
      <t>バアイ</t>
    </rPh>
    <rPh sb="24" eb="25">
      <t>トド</t>
    </rPh>
    <rPh sb="30" eb="33">
      <t>カノウセイ</t>
    </rPh>
    <phoneticPr fontId="10"/>
  </si>
  <si>
    <t>お手数おかけしますが、再度上記のアドレスにメール下さいますようお願いします。</t>
    <rPh sb="1" eb="3">
      <t>テスウ</t>
    </rPh>
    <rPh sb="11" eb="13">
      <t>サイド</t>
    </rPh>
    <rPh sb="13" eb="15">
      <t>ジョウキ</t>
    </rPh>
    <rPh sb="24" eb="25">
      <t>クダ</t>
    </rPh>
    <rPh sb="32" eb="33">
      <t>ネガ</t>
    </rPh>
    <phoneticPr fontId="10"/>
  </si>
  <si>
    <t>左の枠内に代表者情報をご入力の上、　</t>
    <rPh sb="0" eb="1">
      <t>ヒダリ</t>
    </rPh>
    <rPh sb="2" eb="3">
      <t>ワク</t>
    </rPh>
    <rPh sb="3" eb="4">
      <t>ナイ</t>
    </rPh>
    <rPh sb="5" eb="8">
      <t>ダイヒョウシャ</t>
    </rPh>
    <rPh sb="8" eb="10">
      <t>ジョウホウ</t>
    </rPh>
    <rPh sb="12" eb="14">
      <t>ニュウリョク</t>
    </rPh>
    <rPh sb="15" eb="16">
      <t>ウエ</t>
    </rPh>
    <phoneticPr fontId="7"/>
  </si>
  <si>
    <t>　</t>
  </si>
  <si>
    <t xml:space="preserve">　 </t>
  </si>
  <si>
    <t>レンタルEカード枚数</t>
    <rPh sb="8" eb="10">
      <t>マイスウ</t>
    </rPh>
    <phoneticPr fontId="1"/>
  </si>
  <si>
    <t>振込先の口座はメールにてお知らせします。</t>
    <rPh sb="0" eb="2">
      <t>フリコミ</t>
    </rPh>
    <rPh sb="2" eb="3">
      <t>サキ</t>
    </rPh>
    <rPh sb="4" eb="6">
      <t>コウザ</t>
    </rPh>
    <rPh sb="13" eb="14">
      <t>シ</t>
    </rPh>
    <phoneticPr fontId="1"/>
  </si>
  <si>
    <t>備考</t>
    <rPh sb="0" eb="2">
      <t>ビコウ</t>
    </rPh>
    <phoneticPr fontId="1"/>
  </si>
  <si>
    <t>↓生年月日から計算</t>
    <rPh sb="1" eb="3">
      <t>セイネン</t>
    </rPh>
    <rPh sb="3" eb="5">
      <t>ガッピ</t>
    </rPh>
    <rPh sb="7" eb="9">
      <t>ケイサン</t>
    </rPh>
    <phoneticPr fontId="1"/>
  </si>
  <si>
    <t>※このexcelで申込を受け付けるのは10名以上の団体のみです。</t>
    <rPh sb="9" eb="11">
      <t>モウシコミ</t>
    </rPh>
    <rPh sb="12" eb="13">
      <t>ウ</t>
    </rPh>
    <rPh sb="14" eb="15">
      <t>ツ</t>
    </rPh>
    <rPh sb="21" eb="22">
      <t>メイ</t>
    </rPh>
    <rPh sb="22" eb="24">
      <t>イジョウ</t>
    </rPh>
    <rPh sb="25" eb="27">
      <t>ダンタイ</t>
    </rPh>
    <phoneticPr fontId="1"/>
  </si>
  <si>
    <t>リンク先→</t>
    <rPh sb="3" eb="4">
      <t>サキ</t>
    </rPh>
    <phoneticPr fontId="1"/>
  </si>
  <si>
    <t>お手数ですが9名以下の申込はJapan-O-entrY(JOY)からお願いします。</t>
    <rPh sb="1" eb="3">
      <t>テスウ</t>
    </rPh>
    <rPh sb="7" eb="8">
      <t>メイ</t>
    </rPh>
    <rPh sb="8" eb="10">
      <t>イカ</t>
    </rPh>
    <rPh sb="11" eb="13">
      <t>モウシコミ</t>
    </rPh>
    <rPh sb="35" eb="36">
      <t>ネガ</t>
    </rPh>
    <phoneticPr fontId="1"/>
  </si>
  <si>
    <t>(2018/3/31までに
到達する年齢)</t>
    <phoneticPr fontId="1"/>
  </si>
  <si>
    <t>大学生・大学院生</t>
  </si>
  <si>
    <t>レンタル</t>
  </si>
  <si>
    <t>第38回早大OC大会申込用紙(団体用)</t>
    <rPh sb="0" eb="1">
      <t>ダイ</t>
    </rPh>
    <rPh sb="3" eb="4">
      <t>カイ</t>
    </rPh>
    <rPh sb="4" eb="6">
      <t>ソウダイ</t>
    </rPh>
    <rPh sb="8" eb="10">
      <t>タイカイ</t>
    </rPh>
    <rPh sb="10" eb="12">
      <t>モウシコミ</t>
    </rPh>
    <rPh sb="12" eb="14">
      <t>ヨウシ</t>
    </rPh>
    <rPh sb="15" eb="17">
      <t>ダンタイ</t>
    </rPh>
    <rPh sb="17" eb="18">
      <t>ヨウ</t>
    </rPh>
    <phoneticPr fontId="1"/>
  </si>
  <si>
    <t>参加人数</t>
    <rPh sb="0" eb="2">
      <t>サンカ</t>
    </rPh>
    <rPh sb="2" eb="4">
      <t>ニンズウ</t>
    </rPh>
    <phoneticPr fontId="1"/>
  </si>
  <si>
    <t>https://japan-o-entry.com</t>
    <phoneticPr fontId="1"/>
  </si>
  <si>
    <t>38th.comp@wasedaoc.com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</si>
</sst>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HGSｺﾞｼｯｸM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/>
      </left>
      <right/>
      <top style="medium">
        <color theme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/>
      </top>
      <bottom style="thin">
        <color theme="1" tint="0.34998626667073579"/>
      </bottom>
      <diagonal/>
    </border>
    <border>
      <left/>
      <right/>
      <top style="medium">
        <color theme="1"/>
      </top>
      <bottom style="thin">
        <color theme="1" tint="0.34998626667073579"/>
      </bottom>
      <diagonal/>
    </border>
    <border>
      <left/>
      <right style="medium">
        <color theme="1"/>
      </right>
      <top style="medium">
        <color theme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medium">
        <color theme="1"/>
      </right>
      <top/>
      <bottom style="thin">
        <color theme="1" tint="0.34998626667073579"/>
      </bottom>
      <diagonal/>
    </border>
    <border>
      <left style="medium">
        <color theme="1"/>
      </left>
      <right/>
      <top/>
      <bottom style="thin">
        <color theme="1" tint="0.34998626667073579"/>
      </bottom>
      <diagonal/>
    </border>
    <border>
      <left style="medium">
        <color theme="1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/>
      </left>
      <right style="thin">
        <color theme="1" tint="0.34998626667073579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2" borderId="0" xfId="0" applyFill="1"/>
    <xf numFmtId="0" fontId="0" fillId="0" borderId="0" xfId="0" applyBorder="1"/>
    <xf numFmtId="0" fontId="5" fillId="0" borderId="0" xfId="0" applyFont="1"/>
    <xf numFmtId="0" fontId="0" fillId="2" borderId="3" xfId="0" applyFill="1" applyBorder="1"/>
    <xf numFmtId="0" fontId="0" fillId="0" borderId="13" xfId="0" applyBorder="1"/>
    <xf numFmtId="0" fontId="0" fillId="3" borderId="9" xfId="0" applyFill="1" applyBorder="1"/>
    <xf numFmtId="0" fontId="6" fillId="0" borderId="0" xfId="0" applyFont="1" applyAlignment="1" applyProtection="1">
      <alignment vertical="center"/>
    </xf>
    <xf numFmtId="0" fontId="8" fillId="0" borderId="0" xfId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0" fillId="0" borderId="15" xfId="0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11" fillId="0" borderId="0" xfId="0" applyFo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24" xfId="0" applyFill="1" applyBorder="1"/>
    <xf numFmtId="0" fontId="2" fillId="2" borderId="25" xfId="0" applyFont="1" applyFill="1" applyBorder="1" applyAlignment="1">
      <alignment horizontal="center"/>
    </xf>
    <xf numFmtId="0" fontId="0" fillId="2" borderId="27" xfId="0" applyFill="1" applyBorder="1"/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0" fontId="3" fillId="0" borderId="0" xfId="0" applyFont="1"/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8" fillId="0" borderId="0" xfId="1" applyAlignment="1" applyProtection="1"/>
    <xf numFmtId="0" fontId="12" fillId="0" borderId="0" xfId="1" applyFont="1" applyAlignment="1" applyProtection="1">
      <alignment horizontal="right"/>
    </xf>
    <xf numFmtId="0" fontId="9" fillId="0" borderId="0" xfId="0" applyFont="1"/>
    <xf numFmtId="0" fontId="0" fillId="0" borderId="32" xfId="0" applyBorder="1"/>
    <xf numFmtId="0" fontId="0" fillId="0" borderId="35" xfId="0" applyBorder="1"/>
    <xf numFmtId="0" fontId="0" fillId="0" borderId="27" xfId="0" applyBorder="1"/>
    <xf numFmtId="0" fontId="0" fillId="4" borderId="36" xfId="0" applyFill="1" applyBorder="1" applyAlignment="1">
      <alignment horizontal="center"/>
    </xf>
    <xf numFmtId="14" fontId="0" fillId="4" borderId="36" xfId="0" applyNumberFormat="1" applyFill="1" applyBorder="1" applyAlignment="1">
      <alignment horizontal="center"/>
    </xf>
    <xf numFmtId="0" fontId="0" fillId="4" borderId="39" xfId="0" applyFill="1" applyBorder="1" applyProtection="1">
      <protection locked="0"/>
    </xf>
    <xf numFmtId="0" fontId="0" fillId="0" borderId="40" xfId="0" applyBorder="1" applyProtection="1">
      <protection locked="0"/>
    </xf>
    <xf numFmtId="0" fontId="0" fillId="4" borderId="39" xfId="0" applyFill="1" applyBorder="1" applyAlignment="1">
      <alignment horizont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4" borderId="38" xfId="0" applyFill="1" applyBorder="1" applyAlignment="1">
      <alignment horizontal="center"/>
    </xf>
    <xf numFmtId="0" fontId="0" fillId="0" borderId="41" xfId="0" applyBorder="1" applyAlignment="1" applyProtection="1">
      <alignment horizontal="center" vertical="center"/>
      <protection locked="0"/>
    </xf>
    <xf numFmtId="0" fontId="4" fillId="4" borderId="38" xfId="0" applyNumberFormat="1" applyFont="1" applyFill="1" applyBorder="1" applyAlignment="1" applyProtection="1">
      <alignment horizontal="center" vertical="center"/>
      <protection hidden="1"/>
    </xf>
    <xf numFmtId="0" fontId="4" fillId="3" borderId="37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31" xfId="0" applyNumberFormat="1" applyFont="1" applyFill="1" applyBorder="1" applyAlignment="1" applyProtection="1">
      <alignment horizontal="center" vertical="center"/>
      <protection hidden="1"/>
    </xf>
    <xf numFmtId="0" fontId="0" fillId="4" borderId="39" xfId="0" applyFill="1" applyBorder="1" applyProtection="1">
      <protection hidden="1"/>
    </xf>
    <xf numFmtId="0" fontId="0" fillId="0" borderId="0" xfId="0" applyProtection="1">
      <protection hidden="1"/>
    </xf>
    <xf numFmtId="0" fontId="0" fillId="0" borderId="30" xfId="0" applyBorder="1" applyProtection="1">
      <protection hidden="1"/>
    </xf>
    <xf numFmtId="0" fontId="0" fillId="0" borderId="41" xfId="0" applyFont="1" applyBorder="1" applyAlignment="1" applyProtection="1">
      <alignment horizontal="center" vertical="center"/>
      <protection locked="0"/>
    </xf>
    <xf numFmtId="0" fontId="4" fillId="3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Protection="1">
      <protection hidden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4" fontId="0" fillId="0" borderId="30" xfId="0" applyNumberFormat="1" applyBorder="1" applyAlignment="1" applyProtection="1">
      <alignment horizontal="center" vertical="center"/>
      <protection locked="0"/>
    </xf>
    <xf numFmtId="0" fontId="0" fillId="0" borderId="29" xfId="0" applyBorder="1" applyProtection="1">
      <protection hidden="1"/>
    </xf>
    <xf numFmtId="0" fontId="0" fillId="0" borderId="33" xfId="0" applyBorder="1" applyProtection="1"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apan-o-entry.com/" TargetMode="External"/><Relationship Id="rId1" Type="http://schemas.openxmlformats.org/officeDocument/2006/relationships/hyperlink" Target="mailto:38th.comp@wasedao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E20" sqref="E20"/>
    </sheetView>
  </sheetViews>
  <sheetFormatPr defaultRowHeight="13" x14ac:dyDescent="0.2"/>
  <cols>
    <col min="1" max="1" width="18.7265625" customWidth="1"/>
    <col min="8" max="8" width="16" customWidth="1"/>
    <col min="9" max="9" width="10.81640625" customWidth="1"/>
    <col min="11" max="11" width="9.6328125" customWidth="1"/>
  </cols>
  <sheetData>
    <row r="1" spans="1:13" x14ac:dyDescent="0.2">
      <c r="A1" s="3" t="s">
        <v>46</v>
      </c>
    </row>
    <row r="2" spans="1:13" ht="13.5" thickBot="1" x14ac:dyDescent="0.25"/>
    <row r="3" spans="1:13" ht="13.5" thickBot="1" x14ac:dyDescent="0.25">
      <c r="A3" s="66" t="s">
        <v>25</v>
      </c>
      <c r="B3" s="67"/>
      <c r="C3" s="68"/>
      <c r="D3" s="67"/>
      <c r="E3" s="67"/>
      <c r="F3" s="68"/>
      <c r="I3" s="7"/>
      <c r="J3" s="8"/>
      <c r="K3" s="7"/>
      <c r="L3" s="7"/>
      <c r="M3" s="7"/>
    </row>
    <row r="4" spans="1:13" x14ac:dyDescent="0.2">
      <c r="A4" s="11" t="s">
        <v>18</v>
      </c>
      <c r="B4" s="16"/>
      <c r="C4" s="17"/>
      <c r="D4" s="17"/>
      <c r="E4" s="17"/>
      <c r="F4" s="18"/>
      <c r="H4" s="15" t="s">
        <v>40</v>
      </c>
      <c r="M4" s="7"/>
    </row>
    <row r="5" spans="1:13" x14ac:dyDescent="0.2">
      <c r="A5" s="5" t="s">
        <v>19</v>
      </c>
      <c r="B5" s="19"/>
      <c r="C5" s="20"/>
      <c r="D5" s="20"/>
      <c r="E5" s="20"/>
      <c r="F5" s="21"/>
      <c r="H5" s="44" t="s">
        <v>42</v>
      </c>
      <c r="M5" s="7"/>
    </row>
    <row r="6" spans="1:13" x14ac:dyDescent="0.2">
      <c r="A6" s="5" t="s">
        <v>20</v>
      </c>
      <c r="B6" s="19"/>
      <c r="C6" s="20"/>
      <c r="D6" s="20"/>
      <c r="E6" s="20"/>
      <c r="F6" s="21"/>
      <c r="H6" s="43" t="s">
        <v>41</v>
      </c>
      <c r="I6" s="42" t="s">
        <v>48</v>
      </c>
      <c r="M6" s="7"/>
    </row>
    <row r="7" spans="1:13" x14ac:dyDescent="0.2">
      <c r="A7" s="5" t="s">
        <v>21</v>
      </c>
      <c r="B7" s="19"/>
      <c r="C7" s="20"/>
      <c r="D7" s="20"/>
      <c r="E7" s="20"/>
      <c r="F7" s="21"/>
    </row>
    <row r="8" spans="1:13" x14ac:dyDescent="0.2">
      <c r="A8" s="5" t="s">
        <v>23</v>
      </c>
      <c r="B8" s="22" t="s">
        <v>26</v>
      </c>
      <c r="C8" s="23"/>
      <c r="D8" s="23"/>
      <c r="E8" s="23"/>
      <c r="F8" s="24"/>
      <c r="H8" s="7" t="s">
        <v>33</v>
      </c>
      <c r="I8" s="10"/>
      <c r="J8" s="8" t="s">
        <v>49</v>
      </c>
      <c r="K8" s="7"/>
      <c r="L8" s="7" t="s">
        <v>29</v>
      </c>
    </row>
    <row r="9" spans="1:13" x14ac:dyDescent="0.2">
      <c r="A9" s="6" t="s">
        <v>22</v>
      </c>
      <c r="B9" s="25"/>
      <c r="C9" s="26"/>
      <c r="D9" s="26"/>
      <c r="E9" s="26"/>
      <c r="F9" s="27"/>
      <c r="H9" s="9" t="s">
        <v>30</v>
      </c>
      <c r="I9" s="10"/>
      <c r="J9" s="7"/>
      <c r="K9" s="7"/>
      <c r="L9" s="7"/>
    </row>
    <row r="10" spans="1:13" x14ac:dyDescent="0.2">
      <c r="A10" s="6"/>
      <c r="B10" s="25"/>
      <c r="C10" s="26"/>
      <c r="D10" s="26"/>
      <c r="E10" s="26"/>
      <c r="F10" s="27"/>
      <c r="H10" s="9" t="s">
        <v>31</v>
      </c>
    </row>
    <row r="11" spans="1:13" x14ac:dyDescent="0.2">
      <c r="A11" s="12"/>
      <c r="B11" s="22"/>
      <c r="C11" s="23"/>
      <c r="D11" s="23"/>
      <c r="E11" s="23"/>
      <c r="F11" s="24"/>
      <c r="H11" s="7" t="s">
        <v>32</v>
      </c>
    </row>
    <row r="12" spans="1:13" x14ac:dyDescent="0.2">
      <c r="A12" s="13" t="s">
        <v>27</v>
      </c>
      <c r="B12" s="26"/>
      <c r="C12" s="26"/>
      <c r="D12" s="26"/>
      <c r="E12" s="26"/>
      <c r="F12" s="27"/>
      <c r="H12" s="15" t="s">
        <v>37</v>
      </c>
    </row>
    <row r="13" spans="1:13" ht="13.5" thickBot="1" x14ac:dyDescent="0.25">
      <c r="A13" s="14" t="s">
        <v>28</v>
      </c>
      <c r="B13" s="28"/>
      <c r="C13" s="28"/>
      <c r="D13" s="28"/>
      <c r="E13" s="28"/>
      <c r="F13" s="29"/>
    </row>
    <row r="14" spans="1:13" x14ac:dyDescent="0.2">
      <c r="A14" s="2"/>
      <c r="B14" s="2"/>
      <c r="C14" s="2"/>
      <c r="D14" s="2"/>
      <c r="E14" s="2"/>
      <c r="F14" s="2"/>
    </row>
    <row r="15" spans="1:13" ht="13.5" thickBot="1" x14ac:dyDescent="0.25">
      <c r="A15" s="2"/>
      <c r="B15" s="2"/>
      <c r="C15" s="2"/>
      <c r="D15" s="2"/>
      <c r="E15" s="2"/>
      <c r="F15" s="2"/>
    </row>
    <row r="16" spans="1:13" x14ac:dyDescent="0.2">
      <c r="A16" s="45" t="s">
        <v>47</v>
      </c>
      <c r="B16" s="75">
        <f>COUNTA(参加者情報!B5:B154)</f>
        <v>0</v>
      </c>
      <c r="C16" s="2"/>
      <c r="D16" s="2"/>
      <c r="E16" s="2"/>
      <c r="F16" s="2"/>
    </row>
    <row r="17" spans="1:6" x14ac:dyDescent="0.2">
      <c r="A17" s="46" t="s">
        <v>36</v>
      </c>
      <c r="B17" s="65">
        <f>COUNTIF(参加者情報!I5:I154,"レンタル")</f>
        <v>0</v>
      </c>
      <c r="C17" s="2"/>
      <c r="D17" s="2"/>
      <c r="E17" s="2"/>
      <c r="F17" s="2"/>
    </row>
    <row r="18" spans="1:6" ht="13.5" thickBot="1" x14ac:dyDescent="0.25">
      <c r="A18" s="47" t="s">
        <v>24</v>
      </c>
      <c r="B18" s="74">
        <f>SUM(参加者情報!$L$5:$L$154)</f>
        <v>0</v>
      </c>
      <c r="C18" s="2"/>
      <c r="D18" s="2"/>
      <c r="E18" s="2"/>
      <c r="F18" s="2"/>
    </row>
    <row r="22" spans="1:6" x14ac:dyDescent="0.2">
      <c r="A22" s="2"/>
    </row>
  </sheetData>
  <sheetProtection algorithmName="SHA-512" hashValue="cBCVrgvApHXAyT8TyEM0CZZC4VDHZkUwcZPMv62ADyvXDJ7EZQbiI/2eVY4OVI9IOrUwhxt4lhO4l6/QJXs7uQ==" saltValue="iE+IrsTMOSNzQdW+jPsOpw==" spinCount="100000" sheet="1" objects="1" scenarios="1"/>
  <mergeCells count="1">
    <mergeCell ref="A3:F3"/>
  </mergeCells>
  <phoneticPr fontId="1"/>
  <hyperlinks>
    <hyperlink ref="J8" r:id="rId1" xr:uid="{00000000-0004-0000-0000-000000000000}"/>
    <hyperlink ref="I6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4"/>
  <sheetViews>
    <sheetView workbookViewId="0">
      <selection activeCell="L5" sqref="L5"/>
    </sheetView>
  </sheetViews>
  <sheetFormatPr defaultRowHeight="13" x14ac:dyDescent="0.2"/>
  <cols>
    <col min="1" max="1" width="4.08984375" customWidth="1"/>
    <col min="2" max="3" width="23" bestFit="1" customWidth="1"/>
    <col min="5" max="5" width="11.6328125" bestFit="1" customWidth="1"/>
    <col min="6" max="6" width="14.36328125" customWidth="1"/>
    <col min="7" max="7" width="21.26953125" customWidth="1"/>
    <col min="8" max="8" width="5.90625" customWidth="1"/>
    <col min="9" max="9" width="8.7265625" customWidth="1"/>
    <col min="10" max="10" width="15.453125" customWidth="1"/>
    <col min="11" max="11" width="16.81640625" customWidth="1"/>
    <col min="12" max="12" width="9" customWidth="1"/>
    <col min="13" max="13" width="47.90625" customWidth="1"/>
    <col min="14" max="21" width="9" customWidth="1"/>
    <col min="22" max="22" width="5.81640625" hidden="1" customWidth="1"/>
    <col min="23" max="23" width="7.08984375" hidden="1" customWidth="1"/>
    <col min="24" max="25" width="8.7265625" customWidth="1"/>
  </cols>
  <sheetData>
    <row r="1" spans="1:23" ht="13.5" thickBot="1" x14ac:dyDescent="0.25">
      <c r="F1" s="39" t="s">
        <v>39</v>
      </c>
    </row>
    <row r="2" spans="1:23" ht="17.25" customHeight="1" x14ac:dyDescent="0.2">
      <c r="A2" s="33"/>
      <c r="B2" s="34" t="s">
        <v>0</v>
      </c>
      <c r="C2" s="34" t="s">
        <v>1</v>
      </c>
      <c r="D2" s="71" t="s">
        <v>2</v>
      </c>
      <c r="E2" s="71" t="s">
        <v>3</v>
      </c>
      <c r="F2" s="34" t="s">
        <v>4</v>
      </c>
      <c r="G2" s="71" t="s">
        <v>5</v>
      </c>
      <c r="H2" s="71" t="s">
        <v>6</v>
      </c>
      <c r="I2" s="71" t="s">
        <v>7</v>
      </c>
      <c r="J2" s="34" t="s">
        <v>14</v>
      </c>
      <c r="K2" s="71" t="s">
        <v>16</v>
      </c>
      <c r="L2" s="71" t="s">
        <v>17</v>
      </c>
      <c r="M2" s="69" t="s">
        <v>38</v>
      </c>
    </row>
    <row r="3" spans="1:23" ht="26.25" customHeight="1" thickBot="1" x14ac:dyDescent="0.25">
      <c r="A3" s="35"/>
      <c r="B3" s="36" t="s">
        <v>10</v>
      </c>
      <c r="C3" s="36" t="s">
        <v>10</v>
      </c>
      <c r="D3" s="72"/>
      <c r="E3" s="72"/>
      <c r="F3" s="37" t="s">
        <v>43</v>
      </c>
      <c r="G3" s="72"/>
      <c r="H3" s="72"/>
      <c r="I3" s="72"/>
      <c r="J3" s="38" t="s">
        <v>15</v>
      </c>
      <c r="K3" s="72"/>
      <c r="L3" s="72"/>
      <c r="M3" s="70"/>
    </row>
    <row r="4" spans="1:23" x14ac:dyDescent="0.2">
      <c r="A4" s="48" t="s">
        <v>8</v>
      </c>
      <c r="B4" s="52" t="s">
        <v>9</v>
      </c>
      <c r="C4" s="52" t="s">
        <v>11</v>
      </c>
      <c r="D4" s="54" t="s">
        <v>12</v>
      </c>
      <c r="E4" s="49">
        <v>34628</v>
      </c>
      <c r="F4" s="56">
        <f>IF(E4="","",ROUNDDOWN((20180401-(YEAR(E4)*10000+MONTH(E4)*100+DAY(E4)))/10000,0))</f>
        <v>23</v>
      </c>
      <c r="G4" s="54" t="s">
        <v>13</v>
      </c>
      <c r="H4" s="54">
        <v>6</v>
      </c>
      <c r="I4" s="52" t="s">
        <v>45</v>
      </c>
      <c r="J4" s="52">
        <v>123456</v>
      </c>
      <c r="K4" s="52" t="s">
        <v>44</v>
      </c>
      <c r="L4" s="60">
        <f>V4+W4</f>
        <v>2800</v>
      </c>
      <c r="M4" s="50"/>
      <c r="V4" s="61">
        <f t="shared" ref="V4:V35" si="0">IF(I4="レンタル",300,0)</f>
        <v>300</v>
      </c>
      <c r="W4" s="61">
        <f>IF(K4="大学生・大学院生",2500,IF(K4="一般",3500,IF(K4="高校生以下",1500,0)))</f>
        <v>2500</v>
      </c>
    </row>
    <row r="5" spans="1:23" x14ac:dyDescent="0.2">
      <c r="A5" s="1">
        <v>1</v>
      </c>
      <c r="B5" s="32"/>
      <c r="C5" s="53"/>
      <c r="D5" s="55"/>
      <c r="E5" s="31"/>
      <c r="F5" s="57"/>
      <c r="G5" s="64"/>
      <c r="H5" s="32"/>
      <c r="I5" s="32" t="s">
        <v>35</v>
      </c>
      <c r="J5" s="32"/>
      <c r="K5" s="32" t="s">
        <v>34</v>
      </c>
      <c r="L5" s="61">
        <f>V5+W5</f>
        <v>0</v>
      </c>
      <c r="M5" s="51"/>
      <c r="V5" s="61">
        <f t="shared" si="0"/>
        <v>0</v>
      </c>
      <c r="W5" s="61">
        <f t="shared" ref="W5:W68" si="1">IF(K5="大学生・大学院生",2500,IF(K5="一般",3500,IF(K5="高校生以下",1500,0)))</f>
        <v>0</v>
      </c>
    </row>
    <row r="6" spans="1:23" x14ac:dyDescent="0.2">
      <c r="A6" s="1">
        <v>2</v>
      </c>
      <c r="B6" s="32"/>
      <c r="C6" s="32"/>
      <c r="D6" s="32"/>
      <c r="E6" s="31"/>
      <c r="F6" s="58" t="str">
        <f t="shared" ref="F5:F68" si="2">IF(E6="","",ROUNDDOWN((20180401-(YEAR(E6)*10000+MONTH(E6)*100+DAY(E6)))/10000,0))</f>
        <v/>
      </c>
      <c r="G6" s="63"/>
      <c r="H6" s="32"/>
      <c r="I6" s="32"/>
      <c r="J6" s="32"/>
      <c r="K6" s="32" t="s">
        <v>34</v>
      </c>
      <c r="L6" s="61">
        <f>V6+W6</f>
        <v>0</v>
      </c>
      <c r="M6" s="30"/>
      <c r="V6" s="61">
        <f t="shared" si="0"/>
        <v>0</v>
      </c>
      <c r="W6" s="61">
        <f t="shared" si="1"/>
        <v>0</v>
      </c>
    </row>
    <row r="7" spans="1:23" x14ac:dyDescent="0.2">
      <c r="A7" s="1">
        <v>3</v>
      </c>
      <c r="B7" s="32"/>
      <c r="C7" s="32"/>
      <c r="D7" s="32"/>
      <c r="E7" s="32"/>
      <c r="F7" s="58" t="str">
        <f t="shared" si="2"/>
        <v/>
      </c>
      <c r="G7" s="32"/>
      <c r="H7" s="32"/>
      <c r="I7" s="32"/>
      <c r="J7" s="32"/>
      <c r="K7" s="32" t="s">
        <v>34</v>
      </c>
      <c r="L7" s="61">
        <f>V7+W7</f>
        <v>0</v>
      </c>
      <c r="M7" s="30"/>
      <c r="V7" s="61">
        <f t="shared" si="0"/>
        <v>0</v>
      </c>
      <c r="W7" s="61">
        <f t="shared" si="1"/>
        <v>0</v>
      </c>
    </row>
    <row r="8" spans="1:23" x14ac:dyDescent="0.2">
      <c r="A8" s="1">
        <v>4</v>
      </c>
      <c r="B8" s="32"/>
      <c r="C8" s="32"/>
      <c r="D8" s="32"/>
      <c r="E8" s="31"/>
      <c r="F8" s="58" t="str">
        <f t="shared" si="2"/>
        <v/>
      </c>
      <c r="G8" s="32"/>
      <c r="H8" s="32"/>
      <c r="I8" s="32"/>
      <c r="J8" s="32"/>
      <c r="K8" s="32"/>
      <c r="L8" s="61">
        <f>V8+W8</f>
        <v>0</v>
      </c>
      <c r="M8" s="30"/>
      <c r="V8" s="61">
        <f t="shared" si="0"/>
        <v>0</v>
      </c>
      <c r="W8" s="61">
        <f t="shared" si="1"/>
        <v>0</v>
      </c>
    </row>
    <row r="9" spans="1:23" x14ac:dyDescent="0.2">
      <c r="A9" s="1">
        <v>5</v>
      </c>
      <c r="B9" s="32"/>
      <c r="C9" s="32"/>
      <c r="D9" s="32"/>
      <c r="E9" s="32"/>
      <c r="F9" s="58" t="str">
        <f t="shared" si="2"/>
        <v/>
      </c>
      <c r="G9" s="32"/>
      <c r="H9" s="32"/>
      <c r="I9" s="32"/>
      <c r="J9" s="32"/>
      <c r="K9" s="32" t="s">
        <v>34</v>
      </c>
      <c r="L9" s="61">
        <f>V9+W9</f>
        <v>0</v>
      </c>
      <c r="M9" s="30"/>
      <c r="V9" s="61">
        <f t="shared" si="0"/>
        <v>0</v>
      </c>
      <c r="W9" s="61">
        <f t="shared" si="1"/>
        <v>0</v>
      </c>
    </row>
    <row r="10" spans="1:23" x14ac:dyDescent="0.2">
      <c r="A10" s="1">
        <v>6</v>
      </c>
      <c r="B10" s="32"/>
      <c r="C10" s="32"/>
      <c r="D10" s="32"/>
      <c r="E10" s="32"/>
      <c r="F10" s="58" t="str">
        <f t="shared" si="2"/>
        <v/>
      </c>
      <c r="G10" s="32"/>
      <c r="H10" s="32"/>
      <c r="I10" s="32"/>
      <c r="J10" s="32"/>
      <c r="K10" s="32" t="s">
        <v>34</v>
      </c>
      <c r="L10" s="61">
        <f>V10+W10</f>
        <v>0</v>
      </c>
      <c r="M10" s="30"/>
      <c r="V10" s="61">
        <f t="shared" si="0"/>
        <v>0</v>
      </c>
      <c r="W10" s="61">
        <f t="shared" si="1"/>
        <v>0</v>
      </c>
    </row>
    <row r="11" spans="1:23" x14ac:dyDescent="0.2">
      <c r="A11" s="1">
        <v>7</v>
      </c>
      <c r="B11" s="32"/>
      <c r="C11" s="32"/>
      <c r="D11" s="32"/>
      <c r="E11" s="32"/>
      <c r="F11" s="58" t="str">
        <f t="shared" si="2"/>
        <v/>
      </c>
      <c r="G11" s="32"/>
      <c r="H11" s="32"/>
      <c r="I11" s="32" t="s">
        <v>35</v>
      </c>
      <c r="J11" s="32"/>
      <c r="K11" s="32" t="s">
        <v>34</v>
      </c>
      <c r="L11" s="61">
        <f>V11+W11</f>
        <v>0</v>
      </c>
      <c r="M11" s="30"/>
      <c r="V11" s="61">
        <f t="shared" si="0"/>
        <v>0</v>
      </c>
      <c r="W11" s="61">
        <f t="shared" si="1"/>
        <v>0</v>
      </c>
    </row>
    <row r="12" spans="1:23" x14ac:dyDescent="0.2">
      <c r="A12" s="1">
        <v>8</v>
      </c>
      <c r="B12" s="32"/>
      <c r="C12" s="32"/>
      <c r="D12" s="32"/>
      <c r="E12" s="32"/>
      <c r="F12" s="58" t="str">
        <f t="shared" si="2"/>
        <v/>
      </c>
      <c r="G12" s="32"/>
      <c r="H12" s="32"/>
      <c r="I12" s="32"/>
      <c r="J12" s="32"/>
      <c r="K12" s="32" t="s">
        <v>34</v>
      </c>
      <c r="L12" s="61">
        <f>V12+W12</f>
        <v>0</v>
      </c>
      <c r="M12" s="30"/>
      <c r="V12" s="61">
        <f t="shared" si="0"/>
        <v>0</v>
      </c>
      <c r="W12" s="61">
        <f t="shared" si="1"/>
        <v>0</v>
      </c>
    </row>
    <row r="13" spans="1:23" x14ac:dyDescent="0.2">
      <c r="A13" s="1">
        <v>9</v>
      </c>
      <c r="B13" s="32"/>
      <c r="C13" s="32"/>
      <c r="D13" s="32"/>
      <c r="E13" s="32"/>
      <c r="F13" s="58" t="str">
        <f t="shared" si="2"/>
        <v/>
      </c>
      <c r="G13" s="32"/>
      <c r="H13" s="32"/>
      <c r="I13" s="32"/>
      <c r="J13" s="32"/>
      <c r="K13" s="32" t="s">
        <v>34</v>
      </c>
      <c r="L13" s="61">
        <f>V13+W13</f>
        <v>0</v>
      </c>
      <c r="M13" s="30"/>
      <c r="V13" s="61">
        <f t="shared" si="0"/>
        <v>0</v>
      </c>
      <c r="W13" s="61">
        <f t="shared" si="1"/>
        <v>0</v>
      </c>
    </row>
    <row r="14" spans="1:23" x14ac:dyDescent="0.2">
      <c r="A14" s="1">
        <v>10</v>
      </c>
      <c r="B14" s="32"/>
      <c r="C14" s="32"/>
      <c r="D14" s="32"/>
      <c r="E14" s="32"/>
      <c r="F14" s="58" t="str">
        <f t="shared" si="2"/>
        <v/>
      </c>
      <c r="G14" s="32"/>
      <c r="H14" s="32"/>
      <c r="I14" s="32"/>
      <c r="J14" s="32"/>
      <c r="K14" s="32" t="s">
        <v>34</v>
      </c>
      <c r="L14" s="61">
        <f>V14+W14</f>
        <v>0</v>
      </c>
      <c r="M14" s="30"/>
      <c r="V14" s="61">
        <f t="shared" si="0"/>
        <v>0</v>
      </c>
      <c r="W14" s="61">
        <f t="shared" si="1"/>
        <v>0</v>
      </c>
    </row>
    <row r="15" spans="1:23" x14ac:dyDescent="0.2">
      <c r="A15" s="1">
        <v>11</v>
      </c>
      <c r="B15" s="32"/>
      <c r="C15" s="32"/>
      <c r="D15" s="32"/>
      <c r="E15" s="32"/>
      <c r="F15" s="58" t="str">
        <f t="shared" si="2"/>
        <v/>
      </c>
      <c r="G15" s="32"/>
      <c r="H15" s="32"/>
      <c r="I15" s="32"/>
      <c r="J15" s="32"/>
      <c r="K15" s="32" t="s">
        <v>34</v>
      </c>
      <c r="L15" s="61">
        <f>V15+W15</f>
        <v>0</v>
      </c>
      <c r="M15" s="30"/>
      <c r="V15" s="61">
        <f t="shared" si="0"/>
        <v>0</v>
      </c>
      <c r="W15" s="61">
        <f t="shared" si="1"/>
        <v>0</v>
      </c>
    </row>
    <row r="16" spans="1:23" x14ac:dyDescent="0.2">
      <c r="A16" s="1">
        <v>12</v>
      </c>
      <c r="B16" s="32"/>
      <c r="C16" s="32"/>
      <c r="D16" s="32"/>
      <c r="E16" s="32"/>
      <c r="F16" s="58" t="str">
        <f t="shared" si="2"/>
        <v/>
      </c>
      <c r="G16" s="32"/>
      <c r="H16" s="32"/>
      <c r="I16" s="32"/>
      <c r="J16" s="32"/>
      <c r="K16" s="32" t="s">
        <v>34</v>
      </c>
      <c r="L16" s="61">
        <f>V16+W16</f>
        <v>0</v>
      </c>
      <c r="M16" s="30"/>
      <c r="V16" s="61">
        <f t="shared" si="0"/>
        <v>0</v>
      </c>
      <c r="W16" s="61">
        <f t="shared" si="1"/>
        <v>0</v>
      </c>
    </row>
    <row r="17" spans="1:23" x14ac:dyDescent="0.2">
      <c r="A17" s="1">
        <v>13</v>
      </c>
      <c r="B17" s="32"/>
      <c r="C17" s="32"/>
      <c r="D17" s="32"/>
      <c r="E17" s="32"/>
      <c r="F17" s="58" t="str">
        <f t="shared" si="2"/>
        <v/>
      </c>
      <c r="G17" s="32"/>
      <c r="H17" s="32"/>
      <c r="I17" s="32"/>
      <c r="J17" s="32"/>
      <c r="K17" s="32" t="s">
        <v>34</v>
      </c>
      <c r="L17" s="61">
        <f>V17+W17</f>
        <v>0</v>
      </c>
      <c r="M17" s="30"/>
      <c r="V17" s="61">
        <f t="shared" si="0"/>
        <v>0</v>
      </c>
      <c r="W17" s="61">
        <f t="shared" si="1"/>
        <v>0</v>
      </c>
    </row>
    <row r="18" spans="1:23" x14ac:dyDescent="0.2">
      <c r="A18" s="1">
        <v>14</v>
      </c>
      <c r="B18" s="32"/>
      <c r="C18" s="32"/>
      <c r="D18" s="32"/>
      <c r="E18" s="32"/>
      <c r="F18" s="58" t="str">
        <f t="shared" si="2"/>
        <v/>
      </c>
      <c r="G18" s="32"/>
      <c r="H18" s="32"/>
      <c r="I18" s="32"/>
      <c r="J18" s="32"/>
      <c r="K18" s="32" t="s">
        <v>34</v>
      </c>
      <c r="L18" s="61">
        <f>V18+W18</f>
        <v>0</v>
      </c>
      <c r="M18" s="30"/>
      <c r="V18" s="61">
        <f t="shared" si="0"/>
        <v>0</v>
      </c>
      <c r="W18" s="61">
        <f t="shared" si="1"/>
        <v>0</v>
      </c>
    </row>
    <row r="19" spans="1:23" x14ac:dyDescent="0.2">
      <c r="A19" s="1">
        <v>15</v>
      </c>
      <c r="B19" s="32"/>
      <c r="C19" s="32"/>
      <c r="D19" s="32"/>
      <c r="E19" s="32"/>
      <c r="F19" s="58" t="str">
        <f t="shared" si="2"/>
        <v/>
      </c>
      <c r="G19" s="32"/>
      <c r="H19" s="32"/>
      <c r="I19" s="32"/>
      <c r="J19" s="32"/>
      <c r="K19" s="32" t="s">
        <v>34</v>
      </c>
      <c r="L19" s="61">
        <f>V19+W19</f>
        <v>0</v>
      </c>
      <c r="M19" s="30"/>
      <c r="V19" s="61">
        <f t="shared" si="0"/>
        <v>0</v>
      </c>
      <c r="W19" s="61">
        <f t="shared" si="1"/>
        <v>0</v>
      </c>
    </row>
    <row r="20" spans="1:23" x14ac:dyDescent="0.2">
      <c r="A20" s="1">
        <v>16</v>
      </c>
      <c r="B20" s="32"/>
      <c r="C20" s="32"/>
      <c r="D20" s="32"/>
      <c r="E20" s="32"/>
      <c r="F20" s="58" t="str">
        <f t="shared" si="2"/>
        <v/>
      </c>
      <c r="G20" s="32"/>
      <c r="H20" s="32"/>
      <c r="I20" s="32"/>
      <c r="J20" s="32"/>
      <c r="K20" s="32" t="s">
        <v>34</v>
      </c>
      <c r="L20" s="61">
        <f>V20+W20</f>
        <v>0</v>
      </c>
      <c r="M20" s="30"/>
      <c r="V20" s="61">
        <f t="shared" si="0"/>
        <v>0</v>
      </c>
      <c r="W20" s="61">
        <f t="shared" si="1"/>
        <v>0</v>
      </c>
    </row>
    <row r="21" spans="1:23" x14ac:dyDescent="0.2">
      <c r="A21" s="1">
        <v>17</v>
      </c>
      <c r="B21" s="32"/>
      <c r="C21" s="32"/>
      <c r="D21" s="32"/>
      <c r="E21" s="32"/>
      <c r="F21" s="58" t="str">
        <f t="shared" si="2"/>
        <v/>
      </c>
      <c r="G21" s="32"/>
      <c r="H21" s="32"/>
      <c r="I21" s="32"/>
      <c r="J21" s="32"/>
      <c r="K21" s="32" t="s">
        <v>34</v>
      </c>
      <c r="L21" s="61">
        <f>V21+W21</f>
        <v>0</v>
      </c>
      <c r="M21" s="30"/>
      <c r="V21" s="61">
        <f t="shared" si="0"/>
        <v>0</v>
      </c>
      <c r="W21" s="61">
        <f t="shared" si="1"/>
        <v>0</v>
      </c>
    </row>
    <row r="22" spans="1:23" x14ac:dyDescent="0.2">
      <c r="A22" s="1">
        <v>18</v>
      </c>
      <c r="B22" s="32"/>
      <c r="C22" s="32"/>
      <c r="D22" s="32"/>
      <c r="E22" s="32"/>
      <c r="F22" s="58" t="str">
        <f t="shared" si="2"/>
        <v/>
      </c>
      <c r="G22" s="32"/>
      <c r="H22" s="32"/>
      <c r="I22" s="32"/>
      <c r="J22" s="32"/>
      <c r="K22" s="32" t="s">
        <v>34</v>
      </c>
      <c r="L22" s="61">
        <f>V22+W22</f>
        <v>0</v>
      </c>
      <c r="M22" s="30"/>
      <c r="V22" s="61">
        <f t="shared" si="0"/>
        <v>0</v>
      </c>
      <c r="W22" s="61">
        <f t="shared" si="1"/>
        <v>0</v>
      </c>
    </row>
    <row r="23" spans="1:23" x14ac:dyDescent="0.2">
      <c r="A23" s="1">
        <v>19</v>
      </c>
      <c r="B23" s="32"/>
      <c r="C23" s="32"/>
      <c r="D23" s="32"/>
      <c r="E23" s="32"/>
      <c r="F23" s="58" t="str">
        <f t="shared" si="2"/>
        <v/>
      </c>
      <c r="G23" s="32"/>
      <c r="H23" s="32"/>
      <c r="I23" s="32"/>
      <c r="J23" s="32"/>
      <c r="K23" s="32" t="s">
        <v>34</v>
      </c>
      <c r="L23" s="61">
        <f>V23+W23</f>
        <v>0</v>
      </c>
      <c r="M23" s="30"/>
      <c r="V23" s="61">
        <f t="shared" si="0"/>
        <v>0</v>
      </c>
      <c r="W23" s="61">
        <f t="shared" si="1"/>
        <v>0</v>
      </c>
    </row>
    <row r="24" spans="1:23" x14ac:dyDescent="0.2">
      <c r="A24" s="1">
        <v>20</v>
      </c>
      <c r="B24" s="32"/>
      <c r="C24" s="32"/>
      <c r="D24" s="32"/>
      <c r="E24" s="32"/>
      <c r="F24" s="58" t="str">
        <f t="shared" si="2"/>
        <v/>
      </c>
      <c r="G24" s="32"/>
      <c r="H24" s="32"/>
      <c r="I24" s="32"/>
      <c r="J24" s="32"/>
      <c r="K24" s="32" t="s">
        <v>34</v>
      </c>
      <c r="L24" s="61">
        <f>V24+W24</f>
        <v>0</v>
      </c>
      <c r="M24" s="30"/>
      <c r="V24" s="61">
        <f t="shared" si="0"/>
        <v>0</v>
      </c>
      <c r="W24" s="61">
        <f t="shared" si="1"/>
        <v>0</v>
      </c>
    </row>
    <row r="25" spans="1:23" x14ac:dyDescent="0.2">
      <c r="A25" s="1">
        <v>21</v>
      </c>
      <c r="B25" s="32"/>
      <c r="C25" s="32"/>
      <c r="D25" s="32"/>
      <c r="E25" s="32"/>
      <c r="F25" s="58" t="str">
        <f t="shared" si="2"/>
        <v/>
      </c>
      <c r="G25" s="32"/>
      <c r="H25" s="32"/>
      <c r="I25" s="32"/>
      <c r="J25" s="32"/>
      <c r="K25" s="32" t="s">
        <v>34</v>
      </c>
      <c r="L25" s="61">
        <f>V25+W25</f>
        <v>0</v>
      </c>
      <c r="M25" s="30"/>
      <c r="V25" s="61">
        <f t="shared" si="0"/>
        <v>0</v>
      </c>
      <c r="W25" s="61">
        <f t="shared" si="1"/>
        <v>0</v>
      </c>
    </row>
    <row r="26" spans="1:23" x14ac:dyDescent="0.2">
      <c r="A26" s="1">
        <v>22</v>
      </c>
      <c r="B26" s="32"/>
      <c r="C26" s="32"/>
      <c r="D26" s="32"/>
      <c r="E26" s="32"/>
      <c r="F26" s="58" t="str">
        <f t="shared" si="2"/>
        <v/>
      </c>
      <c r="G26" s="32"/>
      <c r="H26" s="32"/>
      <c r="I26" s="32"/>
      <c r="J26" s="32"/>
      <c r="K26" s="32" t="s">
        <v>34</v>
      </c>
      <c r="L26" s="61">
        <f>V26+W26</f>
        <v>0</v>
      </c>
      <c r="M26" s="30"/>
      <c r="V26" s="61">
        <f t="shared" si="0"/>
        <v>0</v>
      </c>
      <c r="W26" s="61">
        <f t="shared" si="1"/>
        <v>0</v>
      </c>
    </row>
    <row r="27" spans="1:23" x14ac:dyDescent="0.2">
      <c r="A27" s="1">
        <v>23</v>
      </c>
      <c r="B27" s="32"/>
      <c r="C27" s="32"/>
      <c r="D27" s="32"/>
      <c r="E27" s="32"/>
      <c r="F27" s="58" t="str">
        <f t="shared" si="2"/>
        <v/>
      </c>
      <c r="G27" s="32"/>
      <c r="H27" s="32"/>
      <c r="I27" s="32"/>
      <c r="J27" s="32"/>
      <c r="K27" s="32" t="s">
        <v>34</v>
      </c>
      <c r="L27" s="61">
        <f>V27+W27</f>
        <v>0</v>
      </c>
      <c r="M27" s="30"/>
      <c r="V27" s="61">
        <f t="shared" si="0"/>
        <v>0</v>
      </c>
      <c r="W27" s="61">
        <f t="shared" si="1"/>
        <v>0</v>
      </c>
    </row>
    <row r="28" spans="1:23" x14ac:dyDescent="0.2">
      <c r="A28" s="1">
        <v>24</v>
      </c>
      <c r="B28" s="32"/>
      <c r="C28" s="32"/>
      <c r="D28" s="32"/>
      <c r="E28" s="32"/>
      <c r="F28" s="58" t="str">
        <f t="shared" si="2"/>
        <v/>
      </c>
      <c r="G28" s="32"/>
      <c r="H28" s="32"/>
      <c r="I28" s="32"/>
      <c r="J28" s="32"/>
      <c r="K28" s="32" t="s">
        <v>34</v>
      </c>
      <c r="L28" s="61">
        <f>V28+W28</f>
        <v>0</v>
      </c>
      <c r="M28" s="30"/>
      <c r="V28" s="61">
        <f t="shared" si="0"/>
        <v>0</v>
      </c>
      <c r="W28" s="61">
        <f t="shared" si="1"/>
        <v>0</v>
      </c>
    </row>
    <row r="29" spans="1:23" x14ac:dyDescent="0.2">
      <c r="A29" s="1">
        <v>25</v>
      </c>
      <c r="B29" s="32"/>
      <c r="C29" s="32"/>
      <c r="D29" s="32"/>
      <c r="E29" s="32"/>
      <c r="F29" s="58" t="str">
        <f t="shared" si="2"/>
        <v/>
      </c>
      <c r="G29" s="32"/>
      <c r="H29" s="32"/>
      <c r="I29" s="32"/>
      <c r="J29" s="32"/>
      <c r="K29" s="32" t="s">
        <v>34</v>
      </c>
      <c r="L29" s="61">
        <f>V29+W29</f>
        <v>0</v>
      </c>
      <c r="M29" s="30"/>
      <c r="V29" s="61">
        <f t="shared" si="0"/>
        <v>0</v>
      </c>
      <c r="W29" s="61">
        <f t="shared" si="1"/>
        <v>0</v>
      </c>
    </row>
    <row r="30" spans="1:23" x14ac:dyDescent="0.2">
      <c r="A30" s="1">
        <v>26</v>
      </c>
      <c r="B30" s="32"/>
      <c r="C30" s="32"/>
      <c r="D30" s="32"/>
      <c r="E30" s="32"/>
      <c r="F30" s="58" t="str">
        <f t="shared" si="2"/>
        <v/>
      </c>
      <c r="G30" s="32"/>
      <c r="H30" s="32"/>
      <c r="I30" s="32"/>
      <c r="J30" s="32"/>
      <c r="K30" s="32" t="s">
        <v>34</v>
      </c>
      <c r="L30" s="61">
        <f>V30+W30</f>
        <v>0</v>
      </c>
      <c r="M30" s="30"/>
      <c r="V30" s="61">
        <f t="shared" si="0"/>
        <v>0</v>
      </c>
      <c r="W30" s="61">
        <f t="shared" si="1"/>
        <v>0</v>
      </c>
    </row>
    <row r="31" spans="1:23" x14ac:dyDescent="0.2">
      <c r="A31" s="1">
        <v>27</v>
      </c>
      <c r="B31" s="32"/>
      <c r="C31" s="32"/>
      <c r="D31" s="32"/>
      <c r="E31" s="32"/>
      <c r="F31" s="58" t="str">
        <f t="shared" si="2"/>
        <v/>
      </c>
      <c r="G31" s="32"/>
      <c r="H31" s="32"/>
      <c r="I31" s="32"/>
      <c r="J31" s="32"/>
      <c r="K31" s="32" t="s">
        <v>34</v>
      </c>
      <c r="L31" s="61">
        <f>V31+W31</f>
        <v>0</v>
      </c>
      <c r="M31" s="30"/>
      <c r="V31" s="61">
        <f t="shared" si="0"/>
        <v>0</v>
      </c>
      <c r="W31" s="61">
        <f t="shared" si="1"/>
        <v>0</v>
      </c>
    </row>
    <row r="32" spans="1:23" x14ac:dyDescent="0.2">
      <c r="A32" s="1">
        <v>28</v>
      </c>
      <c r="B32" s="32"/>
      <c r="C32" s="32"/>
      <c r="D32" s="32"/>
      <c r="E32" s="32"/>
      <c r="F32" s="58" t="str">
        <f t="shared" si="2"/>
        <v/>
      </c>
      <c r="G32" s="32"/>
      <c r="H32" s="32"/>
      <c r="I32" s="32"/>
      <c r="J32" s="32"/>
      <c r="K32" s="32" t="s">
        <v>34</v>
      </c>
      <c r="L32" s="61">
        <f>V32+W32</f>
        <v>0</v>
      </c>
      <c r="M32" s="30"/>
      <c r="V32" s="61">
        <f t="shared" si="0"/>
        <v>0</v>
      </c>
      <c r="W32" s="61">
        <f t="shared" si="1"/>
        <v>0</v>
      </c>
    </row>
    <row r="33" spans="1:23" x14ac:dyDescent="0.2">
      <c r="A33" s="1">
        <v>29</v>
      </c>
      <c r="B33" s="32"/>
      <c r="C33" s="32"/>
      <c r="D33" s="32"/>
      <c r="E33" s="32"/>
      <c r="F33" s="58" t="str">
        <f t="shared" si="2"/>
        <v/>
      </c>
      <c r="G33" s="32"/>
      <c r="H33" s="32"/>
      <c r="I33" s="32"/>
      <c r="J33" s="32"/>
      <c r="K33" s="32" t="s">
        <v>34</v>
      </c>
      <c r="L33" s="61">
        <f>V33+W33</f>
        <v>0</v>
      </c>
      <c r="M33" s="30"/>
      <c r="V33" s="61">
        <f t="shared" si="0"/>
        <v>0</v>
      </c>
      <c r="W33" s="61">
        <f t="shared" si="1"/>
        <v>0</v>
      </c>
    </row>
    <row r="34" spans="1:23" x14ac:dyDescent="0.2">
      <c r="A34" s="1">
        <v>30</v>
      </c>
      <c r="B34" s="32"/>
      <c r="C34" s="32"/>
      <c r="D34" s="32"/>
      <c r="E34" s="32"/>
      <c r="F34" s="58" t="str">
        <f t="shared" si="2"/>
        <v/>
      </c>
      <c r="G34" s="32"/>
      <c r="H34" s="32"/>
      <c r="I34" s="32"/>
      <c r="J34" s="32"/>
      <c r="K34" s="32" t="s">
        <v>34</v>
      </c>
      <c r="L34" s="61">
        <f>V34+W34</f>
        <v>0</v>
      </c>
      <c r="M34" s="30"/>
      <c r="V34" s="61">
        <f t="shared" si="0"/>
        <v>0</v>
      </c>
      <c r="W34" s="61">
        <f t="shared" si="1"/>
        <v>0</v>
      </c>
    </row>
    <row r="35" spans="1:23" x14ac:dyDescent="0.2">
      <c r="A35" s="1">
        <v>31</v>
      </c>
      <c r="B35" s="32"/>
      <c r="C35" s="32"/>
      <c r="D35" s="32"/>
      <c r="E35" s="32"/>
      <c r="F35" s="58" t="str">
        <f t="shared" si="2"/>
        <v/>
      </c>
      <c r="G35" s="32"/>
      <c r="H35" s="32"/>
      <c r="I35" s="32"/>
      <c r="J35" s="32"/>
      <c r="K35" s="32" t="s">
        <v>34</v>
      </c>
      <c r="L35" s="61">
        <f>V35+W35</f>
        <v>0</v>
      </c>
      <c r="M35" s="30"/>
      <c r="V35" s="61">
        <f t="shared" si="0"/>
        <v>0</v>
      </c>
      <c r="W35" s="61">
        <f t="shared" si="1"/>
        <v>0</v>
      </c>
    </row>
    <row r="36" spans="1:23" x14ac:dyDescent="0.2">
      <c r="A36" s="1">
        <v>32</v>
      </c>
      <c r="B36" s="32"/>
      <c r="C36" s="32"/>
      <c r="D36" s="32"/>
      <c r="E36" s="32"/>
      <c r="F36" s="58" t="str">
        <f t="shared" si="2"/>
        <v/>
      </c>
      <c r="G36" s="32"/>
      <c r="H36" s="32"/>
      <c r="I36" s="32"/>
      <c r="J36" s="32"/>
      <c r="K36" s="32" t="s">
        <v>34</v>
      </c>
      <c r="L36" s="61">
        <f>V36+W36</f>
        <v>0</v>
      </c>
      <c r="M36" s="30"/>
      <c r="V36" s="61">
        <f t="shared" ref="V36:V67" si="3">IF(I36="レンタル",300,0)</f>
        <v>0</v>
      </c>
      <c r="W36" s="61">
        <f t="shared" si="1"/>
        <v>0</v>
      </c>
    </row>
    <row r="37" spans="1:23" x14ac:dyDescent="0.2">
      <c r="A37" s="1">
        <v>33</v>
      </c>
      <c r="B37" s="32"/>
      <c r="C37" s="32"/>
      <c r="D37" s="32"/>
      <c r="E37" s="32"/>
      <c r="F37" s="58" t="str">
        <f t="shared" si="2"/>
        <v/>
      </c>
      <c r="G37" s="32"/>
      <c r="H37" s="32"/>
      <c r="I37" s="32"/>
      <c r="J37" s="32"/>
      <c r="K37" s="32" t="s">
        <v>34</v>
      </c>
      <c r="L37" s="61">
        <f>V37+W37</f>
        <v>0</v>
      </c>
      <c r="M37" s="30"/>
      <c r="V37" s="61">
        <f t="shared" si="3"/>
        <v>0</v>
      </c>
      <c r="W37" s="61">
        <f t="shared" si="1"/>
        <v>0</v>
      </c>
    </row>
    <row r="38" spans="1:23" x14ac:dyDescent="0.2">
      <c r="A38" s="1">
        <v>34</v>
      </c>
      <c r="B38" s="32"/>
      <c r="C38" s="32"/>
      <c r="D38" s="32"/>
      <c r="E38" s="32"/>
      <c r="F38" s="58" t="str">
        <f t="shared" si="2"/>
        <v/>
      </c>
      <c r="G38" s="32"/>
      <c r="H38" s="32"/>
      <c r="I38" s="32"/>
      <c r="J38" s="32"/>
      <c r="K38" s="32" t="s">
        <v>34</v>
      </c>
      <c r="L38" s="61">
        <f>V38+W38</f>
        <v>0</v>
      </c>
      <c r="M38" s="30"/>
      <c r="V38" s="61">
        <f t="shared" si="3"/>
        <v>0</v>
      </c>
      <c r="W38" s="61">
        <f t="shared" si="1"/>
        <v>0</v>
      </c>
    </row>
    <row r="39" spans="1:23" x14ac:dyDescent="0.2">
      <c r="A39" s="1">
        <v>35</v>
      </c>
      <c r="B39" s="32"/>
      <c r="C39" s="32"/>
      <c r="D39" s="32"/>
      <c r="E39" s="32"/>
      <c r="F39" s="58" t="str">
        <f t="shared" si="2"/>
        <v/>
      </c>
      <c r="G39" s="32"/>
      <c r="H39" s="32"/>
      <c r="I39" s="32"/>
      <c r="J39" s="32"/>
      <c r="K39" s="32" t="s">
        <v>34</v>
      </c>
      <c r="L39" s="61">
        <f>V39+W39</f>
        <v>0</v>
      </c>
      <c r="M39" s="30"/>
      <c r="V39" s="61">
        <f t="shared" si="3"/>
        <v>0</v>
      </c>
      <c r="W39" s="61">
        <f t="shared" si="1"/>
        <v>0</v>
      </c>
    </row>
    <row r="40" spans="1:23" x14ac:dyDescent="0.2">
      <c r="A40" s="1">
        <v>36</v>
      </c>
      <c r="B40" s="32"/>
      <c r="C40" s="32"/>
      <c r="D40" s="32"/>
      <c r="E40" s="32"/>
      <c r="F40" s="58" t="str">
        <f t="shared" si="2"/>
        <v/>
      </c>
      <c r="G40" s="32"/>
      <c r="H40" s="32"/>
      <c r="I40" s="32"/>
      <c r="J40" s="32"/>
      <c r="K40" s="32" t="s">
        <v>34</v>
      </c>
      <c r="L40" s="61">
        <f>V40+W40</f>
        <v>0</v>
      </c>
      <c r="M40" s="30"/>
      <c r="V40" s="61">
        <f t="shared" si="3"/>
        <v>0</v>
      </c>
      <c r="W40" s="61">
        <f t="shared" si="1"/>
        <v>0</v>
      </c>
    </row>
    <row r="41" spans="1:23" x14ac:dyDescent="0.2">
      <c r="A41" s="1">
        <v>37</v>
      </c>
      <c r="B41" s="32"/>
      <c r="C41" s="32"/>
      <c r="D41" s="32"/>
      <c r="E41" s="32"/>
      <c r="F41" s="58" t="str">
        <f t="shared" si="2"/>
        <v/>
      </c>
      <c r="G41" s="32"/>
      <c r="H41" s="32"/>
      <c r="I41" s="32"/>
      <c r="J41" s="32"/>
      <c r="K41" s="32" t="s">
        <v>34</v>
      </c>
      <c r="L41" s="61">
        <f>V41+W41</f>
        <v>0</v>
      </c>
      <c r="M41" s="30"/>
      <c r="V41" s="61">
        <f t="shared" si="3"/>
        <v>0</v>
      </c>
      <c r="W41" s="61">
        <f t="shared" si="1"/>
        <v>0</v>
      </c>
    </row>
    <row r="42" spans="1:23" x14ac:dyDescent="0.2">
      <c r="A42" s="1">
        <v>38</v>
      </c>
      <c r="B42" s="32"/>
      <c r="C42" s="32"/>
      <c r="D42" s="32"/>
      <c r="E42" s="32"/>
      <c r="F42" s="58" t="str">
        <f t="shared" si="2"/>
        <v/>
      </c>
      <c r="G42" s="32"/>
      <c r="H42" s="32"/>
      <c r="I42" s="32"/>
      <c r="J42" s="32"/>
      <c r="K42" s="32" t="s">
        <v>34</v>
      </c>
      <c r="L42" s="61">
        <f>V42+W42</f>
        <v>0</v>
      </c>
      <c r="M42" s="30"/>
      <c r="V42" s="61">
        <f t="shared" si="3"/>
        <v>0</v>
      </c>
      <c r="W42" s="61">
        <f t="shared" si="1"/>
        <v>0</v>
      </c>
    </row>
    <row r="43" spans="1:23" x14ac:dyDescent="0.2">
      <c r="A43" s="1">
        <v>39</v>
      </c>
      <c r="B43" s="32"/>
      <c r="C43" s="32"/>
      <c r="D43" s="32"/>
      <c r="E43" s="32"/>
      <c r="F43" s="58" t="str">
        <f t="shared" si="2"/>
        <v/>
      </c>
      <c r="G43" s="32"/>
      <c r="H43" s="32"/>
      <c r="I43" s="32"/>
      <c r="J43" s="32"/>
      <c r="K43" s="32" t="s">
        <v>34</v>
      </c>
      <c r="L43" s="61">
        <f>V43+W43</f>
        <v>0</v>
      </c>
      <c r="M43" s="30"/>
      <c r="V43" s="61">
        <f t="shared" si="3"/>
        <v>0</v>
      </c>
      <c r="W43" s="61">
        <f t="shared" si="1"/>
        <v>0</v>
      </c>
    </row>
    <row r="44" spans="1:23" x14ac:dyDescent="0.2">
      <c r="A44" s="1">
        <v>40</v>
      </c>
      <c r="B44" s="32"/>
      <c r="C44" s="32"/>
      <c r="D44" s="32"/>
      <c r="E44" s="32"/>
      <c r="F44" s="58" t="str">
        <f t="shared" si="2"/>
        <v/>
      </c>
      <c r="G44" s="32"/>
      <c r="H44" s="32"/>
      <c r="I44" s="32"/>
      <c r="J44" s="32"/>
      <c r="K44" s="32" t="s">
        <v>34</v>
      </c>
      <c r="L44" s="61">
        <f>V44+W44</f>
        <v>0</v>
      </c>
      <c r="M44" s="30"/>
      <c r="V44" s="61">
        <f t="shared" si="3"/>
        <v>0</v>
      </c>
      <c r="W44" s="61">
        <f t="shared" si="1"/>
        <v>0</v>
      </c>
    </row>
    <row r="45" spans="1:23" x14ac:dyDescent="0.2">
      <c r="A45" s="1">
        <v>41</v>
      </c>
      <c r="B45" s="32"/>
      <c r="C45" s="32"/>
      <c r="D45" s="32"/>
      <c r="E45" s="32"/>
      <c r="F45" s="58" t="str">
        <f t="shared" si="2"/>
        <v/>
      </c>
      <c r="G45" s="32"/>
      <c r="H45" s="32"/>
      <c r="I45" s="32"/>
      <c r="J45" s="32"/>
      <c r="K45" s="32" t="s">
        <v>34</v>
      </c>
      <c r="L45" s="61">
        <f>V45+W45</f>
        <v>0</v>
      </c>
      <c r="M45" s="30"/>
      <c r="V45" s="61">
        <f t="shared" si="3"/>
        <v>0</v>
      </c>
      <c r="W45" s="61">
        <f t="shared" si="1"/>
        <v>0</v>
      </c>
    </row>
    <row r="46" spans="1:23" x14ac:dyDescent="0.2">
      <c r="A46" s="1">
        <v>42</v>
      </c>
      <c r="B46" s="32"/>
      <c r="C46" s="32"/>
      <c r="D46" s="32"/>
      <c r="E46" s="32"/>
      <c r="F46" s="58" t="str">
        <f t="shared" si="2"/>
        <v/>
      </c>
      <c r="G46" s="32"/>
      <c r="H46" s="32"/>
      <c r="I46" s="32"/>
      <c r="J46" s="32"/>
      <c r="K46" s="32" t="s">
        <v>34</v>
      </c>
      <c r="L46" s="61">
        <f>V46+W46</f>
        <v>0</v>
      </c>
      <c r="M46" s="30"/>
      <c r="V46" s="61">
        <f t="shared" si="3"/>
        <v>0</v>
      </c>
      <c r="W46" s="61">
        <f t="shared" si="1"/>
        <v>0</v>
      </c>
    </row>
    <row r="47" spans="1:23" x14ac:dyDescent="0.2">
      <c r="A47" s="1">
        <v>43</v>
      </c>
      <c r="B47" s="32"/>
      <c r="C47" s="32"/>
      <c r="D47" s="32"/>
      <c r="E47" s="32"/>
      <c r="F47" s="58" t="str">
        <f t="shared" si="2"/>
        <v/>
      </c>
      <c r="G47" s="32"/>
      <c r="H47" s="32"/>
      <c r="I47" s="32"/>
      <c r="J47" s="32"/>
      <c r="K47" s="32" t="s">
        <v>34</v>
      </c>
      <c r="L47" s="61">
        <f>V47+W47</f>
        <v>0</v>
      </c>
      <c r="M47" s="30"/>
      <c r="V47" s="61">
        <f t="shared" si="3"/>
        <v>0</v>
      </c>
      <c r="W47" s="61">
        <f t="shared" si="1"/>
        <v>0</v>
      </c>
    </row>
    <row r="48" spans="1:23" x14ac:dyDescent="0.2">
      <c r="A48" s="1">
        <v>44</v>
      </c>
      <c r="B48" s="32"/>
      <c r="C48" s="32"/>
      <c r="D48" s="32"/>
      <c r="E48" s="32"/>
      <c r="F48" s="58" t="str">
        <f t="shared" si="2"/>
        <v/>
      </c>
      <c r="G48" s="32"/>
      <c r="H48" s="32"/>
      <c r="I48" s="32"/>
      <c r="J48" s="32"/>
      <c r="K48" s="32" t="s">
        <v>34</v>
      </c>
      <c r="L48" s="61">
        <f>V48+W48</f>
        <v>0</v>
      </c>
      <c r="M48" s="30"/>
      <c r="V48" s="61">
        <f t="shared" si="3"/>
        <v>0</v>
      </c>
      <c r="W48" s="61">
        <f t="shared" si="1"/>
        <v>0</v>
      </c>
    </row>
    <row r="49" spans="1:23" x14ac:dyDescent="0.2">
      <c r="A49" s="1">
        <v>45</v>
      </c>
      <c r="B49" s="32"/>
      <c r="C49" s="32"/>
      <c r="D49" s="32"/>
      <c r="E49" s="32"/>
      <c r="F49" s="58" t="str">
        <f t="shared" si="2"/>
        <v/>
      </c>
      <c r="G49" s="32"/>
      <c r="H49" s="32"/>
      <c r="I49" s="32"/>
      <c r="J49" s="32"/>
      <c r="K49" s="32" t="s">
        <v>34</v>
      </c>
      <c r="L49" s="61">
        <f>V49+W49</f>
        <v>0</v>
      </c>
      <c r="M49" s="30"/>
      <c r="V49" s="61">
        <f t="shared" si="3"/>
        <v>0</v>
      </c>
      <c r="W49" s="61">
        <f t="shared" si="1"/>
        <v>0</v>
      </c>
    </row>
    <row r="50" spans="1:23" x14ac:dyDescent="0.2">
      <c r="A50" s="1">
        <v>46</v>
      </c>
      <c r="B50" s="32"/>
      <c r="C50" s="32"/>
      <c r="D50" s="32"/>
      <c r="E50" s="32"/>
      <c r="F50" s="58" t="str">
        <f t="shared" si="2"/>
        <v/>
      </c>
      <c r="G50" s="32"/>
      <c r="H50" s="32"/>
      <c r="I50" s="32"/>
      <c r="J50" s="32"/>
      <c r="K50" s="32" t="s">
        <v>34</v>
      </c>
      <c r="L50" s="61">
        <f>V50+W50</f>
        <v>0</v>
      </c>
      <c r="M50" s="30"/>
      <c r="V50" s="61">
        <f t="shared" si="3"/>
        <v>0</v>
      </c>
      <c r="W50" s="61">
        <f t="shared" si="1"/>
        <v>0</v>
      </c>
    </row>
    <row r="51" spans="1:23" x14ac:dyDescent="0.2">
      <c r="A51" s="1">
        <v>47</v>
      </c>
      <c r="B51" s="32"/>
      <c r="C51" s="32"/>
      <c r="D51" s="32"/>
      <c r="E51" s="32"/>
      <c r="F51" s="58" t="str">
        <f t="shared" si="2"/>
        <v/>
      </c>
      <c r="G51" s="32"/>
      <c r="H51" s="32"/>
      <c r="I51" s="32"/>
      <c r="J51" s="32"/>
      <c r="K51" s="32" t="s">
        <v>34</v>
      </c>
      <c r="L51" s="61">
        <f>V51+W51</f>
        <v>0</v>
      </c>
      <c r="M51" s="30"/>
      <c r="V51" s="61">
        <f t="shared" si="3"/>
        <v>0</v>
      </c>
      <c r="W51" s="61">
        <f t="shared" si="1"/>
        <v>0</v>
      </c>
    </row>
    <row r="52" spans="1:23" x14ac:dyDescent="0.2">
      <c r="A52" s="1">
        <v>48</v>
      </c>
      <c r="B52" s="32"/>
      <c r="C52" s="32"/>
      <c r="D52" s="32"/>
      <c r="E52" s="32"/>
      <c r="F52" s="58" t="str">
        <f t="shared" si="2"/>
        <v/>
      </c>
      <c r="G52" s="32"/>
      <c r="H52" s="32"/>
      <c r="I52" s="32"/>
      <c r="J52" s="32"/>
      <c r="K52" s="32" t="s">
        <v>34</v>
      </c>
      <c r="L52" s="61">
        <f>V52+W52</f>
        <v>0</v>
      </c>
      <c r="M52" s="30"/>
      <c r="V52" s="61">
        <f t="shared" si="3"/>
        <v>0</v>
      </c>
      <c r="W52" s="61">
        <f t="shared" si="1"/>
        <v>0</v>
      </c>
    </row>
    <row r="53" spans="1:23" x14ac:dyDescent="0.2">
      <c r="A53" s="1">
        <v>49</v>
      </c>
      <c r="B53" s="32"/>
      <c r="C53" s="32"/>
      <c r="D53" s="32"/>
      <c r="E53" s="32"/>
      <c r="F53" s="58" t="str">
        <f t="shared" si="2"/>
        <v/>
      </c>
      <c r="G53" s="32"/>
      <c r="H53" s="32"/>
      <c r="I53" s="32"/>
      <c r="J53" s="32"/>
      <c r="K53" s="32" t="s">
        <v>34</v>
      </c>
      <c r="L53" s="61">
        <f>V53+W53</f>
        <v>0</v>
      </c>
      <c r="M53" s="30"/>
      <c r="V53" s="61">
        <f t="shared" si="3"/>
        <v>0</v>
      </c>
      <c r="W53" s="61">
        <f t="shared" si="1"/>
        <v>0</v>
      </c>
    </row>
    <row r="54" spans="1:23" x14ac:dyDescent="0.2">
      <c r="A54" s="1">
        <v>50</v>
      </c>
      <c r="B54" s="32"/>
      <c r="C54" s="32"/>
      <c r="D54" s="32"/>
      <c r="E54" s="32"/>
      <c r="F54" s="58" t="str">
        <f t="shared" si="2"/>
        <v/>
      </c>
      <c r="G54" s="32"/>
      <c r="H54" s="32"/>
      <c r="I54" s="32"/>
      <c r="J54" s="32"/>
      <c r="K54" s="32" t="s">
        <v>34</v>
      </c>
      <c r="L54" s="61">
        <f>V54+W54</f>
        <v>0</v>
      </c>
      <c r="M54" s="30"/>
      <c r="V54" s="61">
        <f t="shared" si="3"/>
        <v>0</v>
      </c>
      <c r="W54" s="61">
        <f t="shared" si="1"/>
        <v>0</v>
      </c>
    </row>
    <row r="55" spans="1:23" x14ac:dyDescent="0.2">
      <c r="A55" s="1">
        <v>51</v>
      </c>
      <c r="B55" s="32"/>
      <c r="C55" s="32"/>
      <c r="D55" s="32"/>
      <c r="E55" s="32"/>
      <c r="F55" s="58" t="str">
        <f t="shared" si="2"/>
        <v/>
      </c>
      <c r="G55" s="32"/>
      <c r="H55" s="32"/>
      <c r="I55" s="32"/>
      <c r="J55" s="32"/>
      <c r="K55" s="32" t="s">
        <v>34</v>
      </c>
      <c r="L55" s="61">
        <f>V55+W55</f>
        <v>0</v>
      </c>
      <c r="M55" s="30"/>
      <c r="V55" s="61">
        <f t="shared" si="3"/>
        <v>0</v>
      </c>
      <c r="W55" s="61">
        <f t="shared" si="1"/>
        <v>0</v>
      </c>
    </row>
    <row r="56" spans="1:23" x14ac:dyDescent="0.2">
      <c r="A56" s="1">
        <v>52</v>
      </c>
      <c r="B56" s="32"/>
      <c r="C56" s="32"/>
      <c r="D56" s="32"/>
      <c r="E56" s="32"/>
      <c r="F56" s="58" t="str">
        <f t="shared" si="2"/>
        <v/>
      </c>
      <c r="G56" s="32"/>
      <c r="H56" s="32"/>
      <c r="I56" s="32"/>
      <c r="J56" s="32"/>
      <c r="K56" s="32" t="s">
        <v>34</v>
      </c>
      <c r="L56" s="61">
        <f>V56+W56</f>
        <v>0</v>
      </c>
      <c r="M56" s="30"/>
      <c r="V56" s="61">
        <f t="shared" si="3"/>
        <v>0</v>
      </c>
      <c r="W56" s="61">
        <f t="shared" si="1"/>
        <v>0</v>
      </c>
    </row>
    <row r="57" spans="1:23" x14ac:dyDescent="0.2">
      <c r="A57" s="1">
        <v>53</v>
      </c>
      <c r="B57" s="32"/>
      <c r="C57" s="32"/>
      <c r="D57" s="32"/>
      <c r="E57" s="32"/>
      <c r="F57" s="58" t="str">
        <f t="shared" si="2"/>
        <v/>
      </c>
      <c r="G57" s="32"/>
      <c r="H57" s="32"/>
      <c r="I57" s="32"/>
      <c r="J57" s="32"/>
      <c r="K57" s="32" t="s">
        <v>34</v>
      </c>
      <c r="L57" s="61">
        <f>V57+W57</f>
        <v>0</v>
      </c>
      <c r="M57" s="30"/>
      <c r="V57" s="61">
        <f t="shared" si="3"/>
        <v>0</v>
      </c>
      <c r="W57" s="61">
        <f t="shared" si="1"/>
        <v>0</v>
      </c>
    </row>
    <row r="58" spans="1:23" x14ac:dyDescent="0.2">
      <c r="A58" s="1">
        <v>54</v>
      </c>
      <c r="B58" s="32"/>
      <c r="C58" s="32"/>
      <c r="D58" s="32"/>
      <c r="E58" s="32"/>
      <c r="F58" s="58" t="str">
        <f t="shared" si="2"/>
        <v/>
      </c>
      <c r="G58" s="32"/>
      <c r="H58" s="32"/>
      <c r="I58" s="32"/>
      <c r="J58" s="32"/>
      <c r="K58" s="32" t="s">
        <v>34</v>
      </c>
      <c r="L58" s="61">
        <f>V58+W58</f>
        <v>0</v>
      </c>
      <c r="M58" s="30"/>
      <c r="V58" s="61">
        <f t="shared" si="3"/>
        <v>0</v>
      </c>
      <c r="W58" s="61">
        <f t="shared" si="1"/>
        <v>0</v>
      </c>
    </row>
    <row r="59" spans="1:23" x14ac:dyDescent="0.2">
      <c r="A59" s="1">
        <v>55</v>
      </c>
      <c r="B59" s="32"/>
      <c r="C59" s="32"/>
      <c r="D59" s="32"/>
      <c r="E59" s="32"/>
      <c r="F59" s="58" t="str">
        <f t="shared" si="2"/>
        <v/>
      </c>
      <c r="G59" s="32"/>
      <c r="H59" s="32"/>
      <c r="I59" s="32"/>
      <c r="J59" s="32"/>
      <c r="K59" s="32" t="s">
        <v>34</v>
      </c>
      <c r="L59" s="61">
        <f>V59+W59</f>
        <v>0</v>
      </c>
      <c r="M59" s="30"/>
      <c r="V59" s="61">
        <f t="shared" si="3"/>
        <v>0</v>
      </c>
      <c r="W59" s="61">
        <f t="shared" si="1"/>
        <v>0</v>
      </c>
    </row>
    <row r="60" spans="1:23" x14ac:dyDescent="0.2">
      <c r="A60" s="1">
        <v>56</v>
      </c>
      <c r="B60" s="32"/>
      <c r="C60" s="32"/>
      <c r="D60" s="32"/>
      <c r="E60" s="32"/>
      <c r="F60" s="58" t="str">
        <f t="shared" si="2"/>
        <v/>
      </c>
      <c r="G60" s="32"/>
      <c r="H60" s="32"/>
      <c r="I60" s="32"/>
      <c r="J60" s="32"/>
      <c r="K60" s="32" t="s">
        <v>34</v>
      </c>
      <c r="L60" s="61">
        <f>V60+W60</f>
        <v>0</v>
      </c>
      <c r="M60" s="30"/>
      <c r="V60" s="61">
        <f t="shared" si="3"/>
        <v>0</v>
      </c>
      <c r="W60" s="61">
        <f t="shared" si="1"/>
        <v>0</v>
      </c>
    </row>
    <row r="61" spans="1:23" x14ac:dyDescent="0.2">
      <c r="A61" s="1">
        <v>57</v>
      </c>
      <c r="B61" s="32"/>
      <c r="C61" s="32"/>
      <c r="D61" s="32"/>
      <c r="E61" s="32"/>
      <c r="F61" s="58" t="str">
        <f t="shared" si="2"/>
        <v/>
      </c>
      <c r="G61" s="32"/>
      <c r="H61" s="32"/>
      <c r="I61" s="32"/>
      <c r="J61" s="32"/>
      <c r="K61" s="32" t="s">
        <v>34</v>
      </c>
      <c r="L61" s="61">
        <f>V61+W61</f>
        <v>0</v>
      </c>
      <c r="M61" s="30"/>
      <c r="V61" s="61">
        <f t="shared" si="3"/>
        <v>0</v>
      </c>
      <c r="W61" s="61">
        <f t="shared" si="1"/>
        <v>0</v>
      </c>
    </row>
    <row r="62" spans="1:23" x14ac:dyDescent="0.2">
      <c r="A62" s="1">
        <v>58</v>
      </c>
      <c r="B62" s="32"/>
      <c r="C62" s="32"/>
      <c r="D62" s="32"/>
      <c r="E62" s="32"/>
      <c r="F62" s="58" t="str">
        <f t="shared" si="2"/>
        <v/>
      </c>
      <c r="G62" s="32"/>
      <c r="H62" s="32"/>
      <c r="I62" s="32"/>
      <c r="J62" s="32"/>
      <c r="K62" s="32" t="s">
        <v>34</v>
      </c>
      <c r="L62" s="61">
        <f>V62+W62</f>
        <v>0</v>
      </c>
      <c r="M62" s="30"/>
      <c r="V62" s="61">
        <f t="shared" si="3"/>
        <v>0</v>
      </c>
      <c r="W62" s="61">
        <f t="shared" si="1"/>
        <v>0</v>
      </c>
    </row>
    <row r="63" spans="1:23" x14ac:dyDescent="0.2">
      <c r="A63" s="1">
        <v>59</v>
      </c>
      <c r="B63" s="32"/>
      <c r="C63" s="32"/>
      <c r="D63" s="32"/>
      <c r="E63" s="32"/>
      <c r="F63" s="58" t="str">
        <f t="shared" si="2"/>
        <v/>
      </c>
      <c r="G63" s="32"/>
      <c r="H63" s="32"/>
      <c r="I63" s="32"/>
      <c r="J63" s="32"/>
      <c r="K63" s="32" t="s">
        <v>34</v>
      </c>
      <c r="L63" s="61">
        <f>V63+W63</f>
        <v>0</v>
      </c>
      <c r="M63" s="30"/>
      <c r="V63" s="61">
        <f t="shared" si="3"/>
        <v>0</v>
      </c>
      <c r="W63" s="61">
        <f t="shared" si="1"/>
        <v>0</v>
      </c>
    </row>
    <row r="64" spans="1:23" x14ac:dyDescent="0.2">
      <c r="A64" s="1">
        <v>60</v>
      </c>
      <c r="B64" s="32"/>
      <c r="C64" s="32"/>
      <c r="D64" s="32"/>
      <c r="E64" s="32"/>
      <c r="F64" s="58" t="str">
        <f t="shared" si="2"/>
        <v/>
      </c>
      <c r="G64" s="32"/>
      <c r="H64" s="32"/>
      <c r="I64" s="32"/>
      <c r="J64" s="32"/>
      <c r="K64" s="32" t="s">
        <v>34</v>
      </c>
      <c r="L64" s="61">
        <f>V64+W64</f>
        <v>0</v>
      </c>
      <c r="M64" s="30"/>
      <c r="V64" s="61">
        <f t="shared" si="3"/>
        <v>0</v>
      </c>
      <c r="W64" s="61">
        <f t="shared" si="1"/>
        <v>0</v>
      </c>
    </row>
    <row r="65" spans="1:23" x14ac:dyDescent="0.2">
      <c r="A65" s="1">
        <v>61</v>
      </c>
      <c r="B65" s="32"/>
      <c r="C65" s="32"/>
      <c r="D65" s="32"/>
      <c r="E65" s="32"/>
      <c r="F65" s="58" t="str">
        <f t="shared" si="2"/>
        <v/>
      </c>
      <c r="G65" s="32"/>
      <c r="H65" s="32"/>
      <c r="I65" s="32"/>
      <c r="J65" s="32"/>
      <c r="K65" s="32" t="s">
        <v>34</v>
      </c>
      <c r="L65" s="61">
        <f>V65+W65</f>
        <v>0</v>
      </c>
      <c r="M65" s="30"/>
      <c r="V65" s="61">
        <f t="shared" si="3"/>
        <v>0</v>
      </c>
      <c r="W65" s="61">
        <f t="shared" si="1"/>
        <v>0</v>
      </c>
    </row>
    <row r="66" spans="1:23" x14ac:dyDescent="0.2">
      <c r="A66" s="1">
        <v>62</v>
      </c>
      <c r="B66" s="32"/>
      <c r="C66" s="32"/>
      <c r="D66" s="32"/>
      <c r="E66" s="32"/>
      <c r="F66" s="58" t="str">
        <f t="shared" si="2"/>
        <v/>
      </c>
      <c r="G66" s="32"/>
      <c r="H66" s="32"/>
      <c r="I66" s="32"/>
      <c r="J66" s="32"/>
      <c r="K66" s="32" t="s">
        <v>34</v>
      </c>
      <c r="L66" s="61">
        <f>V66+W66</f>
        <v>0</v>
      </c>
      <c r="M66" s="30"/>
      <c r="V66" s="61">
        <f t="shared" si="3"/>
        <v>0</v>
      </c>
      <c r="W66" s="61">
        <f t="shared" si="1"/>
        <v>0</v>
      </c>
    </row>
    <row r="67" spans="1:23" x14ac:dyDescent="0.2">
      <c r="A67" s="1">
        <v>63</v>
      </c>
      <c r="B67" s="32"/>
      <c r="C67" s="32"/>
      <c r="D67" s="32"/>
      <c r="E67" s="32"/>
      <c r="F67" s="58" t="str">
        <f t="shared" si="2"/>
        <v/>
      </c>
      <c r="G67" s="32"/>
      <c r="H67" s="32"/>
      <c r="I67" s="32"/>
      <c r="J67" s="32"/>
      <c r="K67" s="32" t="s">
        <v>34</v>
      </c>
      <c r="L67" s="61">
        <f>V67+W67</f>
        <v>0</v>
      </c>
      <c r="M67" s="30"/>
      <c r="V67" s="61">
        <f t="shared" si="3"/>
        <v>0</v>
      </c>
      <c r="W67" s="61">
        <f t="shared" si="1"/>
        <v>0</v>
      </c>
    </row>
    <row r="68" spans="1:23" x14ac:dyDescent="0.2">
      <c r="A68" s="1">
        <v>64</v>
      </c>
      <c r="B68" s="32"/>
      <c r="C68" s="32"/>
      <c r="D68" s="32"/>
      <c r="E68" s="32"/>
      <c r="F68" s="58" t="str">
        <f t="shared" si="2"/>
        <v/>
      </c>
      <c r="G68" s="32"/>
      <c r="H68" s="32"/>
      <c r="I68" s="32"/>
      <c r="J68" s="32"/>
      <c r="K68" s="32" t="s">
        <v>34</v>
      </c>
      <c r="L68" s="61">
        <f>V68+W68</f>
        <v>0</v>
      </c>
      <c r="M68" s="30"/>
      <c r="V68" s="61">
        <f t="shared" ref="V68:V99" si="4">IF(I68="レンタル",300,0)</f>
        <v>0</v>
      </c>
      <c r="W68" s="61">
        <f t="shared" si="1"/>
        <v>0</v>
      </c>
    </row>
    <row r="69" spans="1:23" x14ac:dyDescent="0.2">
      <c r="A69" s="1">
        <v>65</v>
      </c>
      <c r="B69" s="32"/>
      <c r="C69" s="32"/>
      <c r="D69" s="32"/>
      <c r="E69" s="32"/>
      <c r="F69" s="58" t="str">
        <f t="shared" ref="F69:F132" si="5">IF(E69="","",ROUNDDOWN((20180401-(YEAR(E69)*10000+MONTH(E69)*100+DAY(E69)))/10000,0))</f>
        <v/>
      </c>
      <c r="G69" s="32"/>
      <c r="H69" s="32"/>
      <c r="I69" s="32"/>
      <c r="J69" s="32"/>
      <c r="K69" s="32" t="s">
        <v>34</v>
      </c>
      <c r="L69" s="61">
        <f>V69+W69</f>
        <v>0</v>
      </c>
      <c r="M69" s="30"/>
      <c r="V69" s="61">
        <f t="shared" si="4"/>
        <v>0</v>
      </c>
      <c r="W69" s="61">
        <f t="shared" ref="W69:W132" si="6">IF(K69="大学生・大学院生",2500,IF(K69="一般",3500,IF(K69="高校生以下",1500,0)))</f>
        <v>0</v>
      </c>
    </row>
    <row r="70" spans="1:23" x14ac:dyDescent="0.2">
      <c r="A70" s="1">
        <v>66</v>
      </c>
      <c r="B70" s="32"/>
      <c r="C70" s="32"/>
      <c r="D70" s="32"/>
      <c r="E70" s="32"/>
      <c r="F70" s="58" t="str">
        <f t="shared" si="5"/>
        <v/>
      </c>
      <c r="G70" s="32"/>
      <c r="H70" s="32"/>
      <c r="I70" s="32"/>
      <c r="J70" s="32"/>
      <c r="K70" s="32" t="s">
        <v>34</v>
      </c>
      <c r="L70" s="61">
        <f>V70+W70</f>
        <v>0</v>
      </c>
      <c r="M70" s="30"/>
      <c r="V70" s="61">
        <f t="shared" si="4"/>
        <v>0</v>
      </c>
      <c r="W70" s="61">
        <f t="shared" si="6"/>
        <v>0</v>
      </c>
    </row>
    <row r="71" spans="1:23" x14ac:dyDescent="0.2">
      <c r="A71" s="1">
        <v>67</v>
      </c>
      <c r="B71" s="32"/>
      <c r="C71" s="32"/>
      <c r="D71" s="32"/>
      <c r="E71" s="32"/>
      <c r="F71" s="58" t="str">
        <f t="shared" si="5"/>
        <v/>
      </c>
      <c r="G71" s="32"/>
      <c r="H71" s="32"/>
      <c r="I71" s="32"/>
      <c r="J71" s="32"/>
      <c r="K71" s="32" t="s">
        <v>34</v>
      </c>
      <c r="L71" s="61">
        <f>V71+W71</f>
        <v>0</v>
      </c>
      <c r="M71" s="30"/>
      <c r="V71" s="61">
        <f t="shared" si="4"/>
        <v>0</v>
      </c>
      <c r="W71" s="61">
        <f t="shared" si="6"/>
        <v>0</v>
      </c>
    </row>
    <row r="72" spans="1:23" x14ac:dyDescent="0.2">
      <c r="A72" s="1">
        <v>68</v>
      </c>
      <c r="B72" s="32"/>
      <c r="C72" s="32"/>
      <c r="D72" s="32"/>
      <c r="E72" s="32"/>
      <c r="F72" s="58" t="str">
        <f t="shared" si="5"/>
        <v/>
      </c>
      <c r="G72" s="32"/>
      <c r="H72" s="32"/>
      <c r="I72" s="32"/>
      <c r="J72" s="32"/>
      <c r="K72" s="32" t="s">
        <v>34</v>
      </c>
      <c r="L72" s="61">
        <f>V72+W72</f>
        <v>0</v>
      </c>
      <c r="M72" s="30"/>
      <c r="V72" s="61">
        <f t="shared" si="4"/>
        <v>0</v>
      </c>
      <c r="W72" s="61">
        <f t="shared" si="6"/>
        <v>0</v>
      </c>
    </row>
    <row r="73" spans="1:23" x14ac:dyDescent="0.2">
      <c r="A73" s="1">
        <v>69</v>
      </c>
      <c r="B73" s="32"/>
      <c r="C73" s="32"/>
      <c r="D73" s="32"/>
      <c r="E73" s="32"/>
      <c r="F73" s="58" t="str">
        <f t="shared" si="5"/>
        <v/>
      </c>
      <c r="G73" s="32"/>
      <c r="H73" s="32"/>
      <c r="I73" s="32"/>
      <c r="J73" s="32"/>
      <c r="K73" s="32" t="s">
        <v>34</v>
      </c>
      <c r="L73" s="61">
        <f>V73+W73</f>
        <v>0</v>
      </c>
      <c r="M73" s="30"/>
      <c r="V73" s="61">
        <f t="shared" si="4"/>
        <v>0</v>
      </c>
      <c r="W73" s="61">
        <f t="shared" si="6"/>
        <v>0</v>
      </c>
    </row>
    <row r="74" spans="1:23" x14ac:dyDescent="0.2">
      <c r="A74" s="1">
        <v>70</v>
      </c>
      <c r="B74" s="32"/>
      <c r="C74" s="32"/>
      <c r="D74" s="32"/>
      <c r="E74" s="32"/>
      <c r="F74" s="58" t="str">
        <f t="shared" si="5"/>
        <v/>
      </c>
      <c r="G74" s="32"/>
      <c r="H74" s="32"/>
      <c r="I74" s="32"/>
      <c r="J74" s="32"/>
      <c r="K74" s="32" t="s">
        <v>34</v>
      </c>
      <c r="L74" s="61">
        <f>V74+W74</f>
        <v>0</v>
      </c>
      <c r="M74" s="30"/>
      <c r="V74" s="61">
        <f t="shared" si="4"/>
        <v>0</v>
      </c>
      <c r="W74" s="61">
        <f t="shared" si="6"/>
        <v>0</v>
      </c>
    </row>
    <row r="75" spans="1:23" x14ac:dyDescent="0.2">
      <c r="A75" s="1">
        <v>71</v>
      </c>
      <c r="B75" s="32"/>
      <c r="C75" s="32"/>
      <c r="D75" s="32"/>
      <c r="E75" s="32"/>
      <c r="F75" s="58" t="str">
        <f t="shared" si="5"/>
        <v/>
      </c>
      <c r="G75" s="32"/>
      <c r="H75" s="32"/>
      <c r="I75" s="32"/>
      <c r="J75" s="32"/>
      <c r="K75" s="32" t="s">
        <v>34</v>
      </c>
      <c r="L75" s="61">
        <f>V75+W75</f>
        <v>0</v>
      </c>
      <c r="M75" s="30"/>
      <c r="V75" s="61">
        <f t="shared" si="4"/>
        <v>0</v>
      </c>
      <c r="W75" s="61">
        <f t="shared" si="6"/>
        <v>0</v>
      </c>
    </row>
    <row r="76" spans="1:23" x14ac:dyDescent="0.2">
      <c r="A76" s="1">
        <v>72</v>
      </c>
      <c r="B76" s="32"/>
      <c r="C76" s="32"/>
      <c r="D76" s="32"/>
      <c r="E76" s="32"/>
      <c r="F76" s="58" t="str">
        <f t="shared" si="5"/>
        <v/>
      </c>
      <c r="G76" s="32"/>
      <c r="H76" s="32"/>
      <c r="I76" s="32"/>
      <c r="J76" s="32"/>
      <c r="K76" s="32" t="s">
        <v>34</v>
      </c>
      <c r="L76" s="61">
        <f>V76+W76</f>
        <v>0</v>
      </c>
      <c r="M76" s="30"/>
      <c r="V76" s="61">
        <f t="shared" si="4"/>
        <v>0</v>
      </c>
      <c r="W76" s="61">
        <f t="shared" si="6"/>
        <v>0</v>
      </c>
    </row>
    <row r="77" spans="1:23" x14ac:dyDescent="0.2">
      <c r="A77" s="1">
        <v>73</v>
      </c>
      <c r="B77" s="32"/>
      <c r="C77" s="32"/>
      <c r="D77" s="32"/>
      <c r="E77" s="32"/>
      <c r="F77" s="58" t="str">
        <f t="shared" si="5"/>
        <v/>
      </c>
      <c r="G77" s="32"/>
      <c r="H77" s="32"/>
      <c r="I77" s="32"/>
      <c r="J77" s="32"/>
      <c r="K77" s="32" t="s">
        <v>34</v>
      </c>
      <c r="L77" s="61">
        <f>V77+W77</f>
        <v>0</v>
      </c>
      <c r="M77" s="30"/>
      <c r="V77" s="61">
        <f t="shared" si="4"/>
        <v>0</v>
      </c>
      <c r="W77" s="61">
        <f t="shared" si="6"/>
        <v>0</v>
      </c>
    </row>
    <row r="78" spans="1:23" x14ac:dyDescent="0.2">
      <c r="A78" s="1">
        <v>74</v>
      </c>
      <c r="B78" s="32"/>
      <c r="C78" s="32"/>
      <c r="D78" s="32"/>
      <c r="E78" s="32"/>
      <c r="F78" s="58" t="str">
        <f t="shared" si="5"/>
        <v/>
      </c>
      <c r="G78" s="32"/>
      <c r="H78" s="32"/>
      <c r="I78" s="32"/>
      <c r="J78" s="32"/>
      <c r="K78" s="32" t="s">
        <v>34</v>
      </c>
      <c r="L78" s="61">
        <f>V78+W78</f>
        <v>0</v>
      </c>
      <c r="M78" s="30"/>
      <c r="V78" s="61">
        <f t="shared" si="4"/>
        <v>0</v>
      </c>
      <c r="W78" s="61">
        <f t="shared" si="6"/>
        <v>0</v>
      </c>
    </row>
    <row r="79" spans="1:23" x14ac:dyDescent="0.2">
      <c r="A79" s="1">
        <v>75</v>
      </c>
      <c r="B79" s="32"/>
      <c r="C79" s="32"/>
      <c r="D79" s="32"/>
      <c r="E79" s="32"/>
      <c r="F79" s="58" t="str">
        <f t="shared" si="5"/>
        <v/>
      </c>
      <c r="G79" s="32"/>
      <c r="H79" s="32"/>
      <c r="I79" s="32"/>
      <c r="J79" s="32"/>
      <c r="K79" s="32" t="s">
        <v>34</v>
      </c>
      <c r="L79" s="61">
        <f>V79+W79</f>
        <v>0</v>
      </c>
      <c r="M79" s="30"/>
      <c r="V79" s="61">
        <f t="shared" si="4"/>
        <v>0</v>
      </c>
      <c r="W79" s="61">
        <f t="shared" si="6"/>
        <v>0</v>
      </c>
    </row>
    <row r="80" spans="1:23" x14ac:dyDescent="0.2">
      <c r="A80" s="1">
        <v>76</v>
      </c>
      <c r="B80" s="32"/>
      <c r="C80" s="32"/>
      <c r="D80" s="32"/>
      <c r="E80" s="32"/>
      <c r="F80" s="58" t="str">
        <f t="shared" si="5"/>
        <v/>
      </c>
      <c r="G80" s="32"/>
      <c r="H80" s="32"/>
      <c r="I80" s="32"/>
      <c r="J80" s="32"/>
      <c r="K80" s="32" t="s">
        <v>34</v>
      </c>
      <c r="L80" s="61">
        <f>V80+W80</f>
        <v>0</v>
      </c>
      <c r="M80" s="30"/>
      <c r="V80" s="61">
        <f t="shared" si="4"/>
        <v>0</v>
      </c>
      <c r="W80" s="61">
        <f t="shared" si="6"/>
        <v>0</v>
      </c>
    </row>
    <row r="81" spans="1:23" x14ac:dyDescent="0.2">
      <c r="A81" s="1">
        <v>77</v>
      </c>
      <c r="B81" s="32"/>
      <c r="C81" s="32"/>
      <c r="D81" s="32"/>
      <c r="E81" s="32"/>
      <c r="F81" s="58" t="str">
        <f t="shared" si="5"/>
        <v/>
      </c>
      <c r="G81" s="32"/>
      <c r="H81" s="32"/>
      <c r="I81" s="32"/>
      <c r="J81" s="32"/>
      <c r="K81" s="32" t="s">
        <v>34</v>
      </c>
      <c r="L81" s="61">
        <f>V81+W81</f>
        <v>0</v>
      </c>
      <c r="M81" s="30"/>
      <c r="V81" s="61">
        <f t="shared" si="4"/>
        <v>0</v>
      </c>
      <c r="W81" s="61">
        <f t="shared" si="6"/>
        <v>0</v>
      </c>
    </row>
    <row r="82" spans="1:23" x14ac:dyDescent="0.2">
      <c r="A82" s="1">
        <v>78</v>
      </c>
      <c r="B82" s="32"/>
      <c r="C82" s="32"/>
      <c r="D82" s="32"/>
      <c r="E82" s="32"/>
      <c r="F82" s="58" t="str">
        <f t="shared" si="5"/>
        <v/>
      </c>
      <c r="G82" s="32"/>
      <c r="H82" s="32"/>
      <c r="I82" s="32"/>
      <c r="J82" s="32"/>
      <c r="K82" s="32" t="s">
        <v>34</v>
      </c>
      <c r="L82" s="61">
        <f>V82+W82</f>
        <v>0</v>
      </c>
      <c r="M82" s="30"/>
      <c r="V82" s="61">
        <f t="shared" si="4"/>
        <v>0</v>
      </c>
      <c r="W82" s="61">
        <f t="shared" si="6"/>
        <v>0</v>
      </c>
    </row>
    <row r="83" spans="1:23" x14ac:dyDescent="0.2">
      <c r="A83" s="1">
        <v>79</v>
      </c>
      <c r="B83" s="32"/>
      <c r="C83" s="32"/>
      <c r="D83" s="32"/>
      <c r="E83" s="32"/>
      <c r="F83" s="58" t="str">
        <f t="shared" si="5"/>
        <v/>
      </c>
      <c r="G83" s="32"/>
      <c r="H83" s="32"/>
      <c r="I83" s="32"/>
      <c r="J83" s="32"/>
      <c r="K83" s="32" t="s">
        <v>34</v>
      </c>
      <c r="L83" s="61">
        <f>V83+W83</f>
        <v>0</v>
      </c>
      <c r="M83" s="30"/>
      <c r="V83" s="61">
        <f t="shared" si="4"/>
        <v>0</v>
      </c>
      <c r="W83" s="61">
        <f t="shared" si="6"/>
        <v>0</v>
      </c>
    </row>
    <row r="84" spans="1:23" x14ac:dyDescent="0.2">
      <c r="A84" s="1">
        <v>80</v>
      </c>
      <c r="B84" s="32"/>
      <c r="C84" s="32"/>
      <c r="D84" s="32"/>
      <c r="E84" s="32"/>
      <c r="F84" s="58" t="str">
        <f t="shared" si="5"/>
        <v/>
      </c>
      <c r="G84" s="32"/>
      <c r="H84" s="32"/>
      <c r="I84" s="32"/>
      <c r="J84" s="32"/>
      <c r="K84" s="32" t="s">
        <v>34</v>
      </c>
      <c r="L84" s="61">
        <f>V84+W84</f>
        <v>0</v>
      </c>
      <c r="M84" s="30"/>
      <c r="V84" s="61">
        <f t="shared" si="4"/>
        <v>0</v>
      </c>
      <c r="W84" s="61">
        <f t="shared" si="6"/>
        <v>0</v>
      </c>
    </row>
    <row r="85" spans="1:23" x14ac:dyDescent="0.2">
      <c r="A85" s="1">
        <v>81</v>
      </c>
      <c r="B85" s="32"/>
      <c r="C85" s="32"/>
      <c r="D85" s="32"/>
      <c r="E85" s="32"/>
      <c r="F85" s="58" t="str">
        <f t="shared" si="5"/>
        <v/>
      </c>
      <c r="G85" s="32"/>
      <c r="H85" s="32"/>
      <c r="I85" s="32"/>
      <c r="J85" s="32"/>
      <c r="K85" s="32" t="s">
        <v>34</v>
      </c>
      <c r="L85" s="61">
        <f>V85+W85</f>
        <v>0</v>
      </c>
      <c r="M85" s="30"/>
      <c r="V85" s="61">
        <f t="shared" si="4"/>
        <v>0</v>
      </c>
      <c r="W85" s="61">
        <f t="shared" si="6"/>
        <v>0</v>
      </c>
    </row>
    <row r="86" spans="1:23" x14ac:dyDescent="0.2">
      <c r="A86" s="1">
        <v>82</v>
      </c>
      <c r="B86" s="32"/>
      <c r="C86" s="32"/>
      <c r="D86" s="32"/>
      <c r="E86" s="32"/>
      <c r="F86" s="58" t="str">
        <f t="shared" si="5"/>
        <v/>
      </c>
      <c r="G86" s="32"/>
      <c r="H86" s="32"/>
      <c r="I86" s="32"/>
      <c r="J86" s="32"/>
      <c r="K86" s="32" t="s">
        <v>34</v>
      </c>
      <c r="L86" s="61">
        <f>V86+W86</f>
        <v>0</v>
      </c>
      <c r="M86" s="30"/>
      <c r="V86" s="61">
        <f t="shared" si="4"/>
        <v>0</v>
      </c>
      <c r="W86" s="61">
        <f t="shared" si="6"/>
        <v>0</v>
      </c>
    </row>
    <row r="87" spans="1:23" x14ac:dyDescent="0.2">
      <c r="A87" s="1">
        <v>83</v>
      </c>
      <c r="B87" s="32"/>
      <c r="C87" s="32"/>
      <c r="D87" s="32"/>
      <c r="E87" s="32"/>
      <c r="F87" s="58" t="str">
        <f t="shared" si="5"/>
        <v/>
      </c>
      <c r="G87" s="32"/>
      <c r="H87" s="32"/>
      <c r="I87" s="32"/>
      <c r="J87" s="32"/>
      <c r="K87" s="32" t="s">
        <v>34</v>
      </c>
      <c r="L87" s="61">
        <f>V87+W87</f>
        <v>0</v>
      </c>
      <c r="M87" s="30"/>
      <c r="V87" s="61">
        <f t="shared" si="4"/>
        <v>0</v>
      </c>
      <c r="W87" s="61">
        <f t="shared" si="6"/>
        <v>0</v>
      </c>
    </row>
    <row r="88" spans="1:23" x14ac:dyDescent="0.2">
      <c r="A88" s="1">
        <v>84</v>
      </c>
      <c r="B88" s="32"/>
      <c r="C88" s="32"/>
      <c r="D88" s="32"/>
      <c r="E88" s="32"/>
      <c r="F88" s="58" t="str">
        <f t="shared" si="5"/>
        <v/>
      </c>
      <c r="G88" s="32"/>
      <c r="H88" s="32"/>
      <c r="I88" s="32"/>
      <c r="J88" s="32"/>
      <c r="K88" s="32" t="s">
        <v>34</v>
      </c>
      <c r="L88" s="61">
        <f>V88+W88</f>
        <v>0</v>
      </c>
      <c r="M88" s="30"/>
      <c r="V88" s="61">
        <f t="shared" si="4"/>
        <v>0</v>
      </c>
      <c r="W88" s="61">
        <f t="shared" si="6"/>
        <v>0</v>
      </c>
    </row>
    <row r="89" spans="1:23" x14ac:dyDescent="0.2">
      <c r="A89" s="1">
        <v>85</v>
      </c>
      <c r="B89" s="32"/>
      <c r="C89" s="32"/>
      <c r="D89" s="32"/>
      <c r="E89" s="32"/>
      <c r="F89" s="58" t="str">
        <f t="shared" si="5"/>
        <v/>
      </c>
      <c r="G89" s="32"/>
      <c r="H89" s="32"/>
      <c r="I89" s="32"/>
      <c r="J89" s="32"/>
      <c r="K89" s="32" t="s">
        <v>34</v>
      </c>
      <c r="L89" s="61">
        <f>V89+W89</f>
        <v>0</v>
      </c>
      <c r="M89" s="30"/>
      <c r="V89" s="61">
        <f t="shared" si="4"/>
        <v>0</v>
      </c>
      <c r="W89" s="61">
        <f t="shared" si="6"/>
        <v>0</v>
      </c>
    </row>
    <row r="90" spans="1:23" x14ac:dyDescent="0.2">
      <c r="A90" s="1">
        <v>86</v>
      </c>
      <c r="B90" s="32"/>
      <c r="C90" s="32"/>
      <c r="D90" s="32"/>
      <c r="E90" s="32"/>
      <c r="F90" s="58" t="str">
        <f t="shared" si="5"/>
        <v/>
      </c>
      <c r="G90" s="32"/>
      <c r="H90" s="32"/>
      <c r="I90" s="32"/>
      <c r="J90" s="32"/>
      <c r="K90" s="32" t="s">
        <v>34</v>
      </c>
      <c r="L90" s="61">
        <f>V90+W90</f>
        <v>0</v>
      </c>
      <c r="M90" s="30"/>
      <c r="V90" s="61">
        <f t="shared" si="4"/>
        <v>0</v>
      </c>
      <c r="W90" s="61">
        <f t="shared" si="6"/>
        <v>0</v>
      </c>
    </row>
    <row r="91" spans="1:23" x14ac:dyDescent="0.2">
      <c r="A91" s="1">
        <v>87</v>
      </c>
      <c r="B91" s="32"/>
      <c r="C91" s="32"/>
      <c r="D91" s="32"/>
      <c r="E91" s="32"/>
      <c r="F91" s="58" t="str">
        <f t="shared" si="5"/>
        <v/>
      </c>
      <c r="G91" s="32"/>
      <c r="H91" s="32"/>
      <c r="I91" s="32"/>
      <c r="J91" s="32"/>
      <c r="K91" s="32" t="s">
        <v>34</v>
      </c>
      <c r="L91" s="61">
        <f>V91+W91</f>
        <v>0</v>
      </c>
      <c r="M91" s="30"/>
      <c r="V91" s="61">
        <f t="shared" si="4"/>
        <v>0</v>
      </c>
      <c r="W91" s="61">
        <f t="shared" si="6"/>
        <v>0</v>
      </c>
    </row>
    <row r="92" spans="1:23" x14ac:dyDescent="0.2">
      <c r="A92" s="1">
        <v>88</v>
      </c>
      <c r="B92" s="32"/>
      <c r="C92" s="32"/>
      <c r="D92" s="32"/>
      <c r="E92" s="32"/>
      <c r="F92" s="58" t="str">
        <f t="shared" si="5"/>
        <v/>
      </c>
      <c r="G92" s="32"/>
      <c r="H92" s="32"/>
      <c r="I92" s="32"/>
      <c r="J92" s="32"/>
      <c r="K92" s="32" t="s">
        <v>34</v>
      </c>
      <c r="L92" s="61">
        <f>V92+W92</f>
        <v>0</v>
      </c>
      <c r="M92" s="30"/>
      <c r="V92" s="61">
        <f t="shared" si="4"/>
        <v>0</v>
      </c>
      <c r="W92" s="61">
        <f t="shared" si="6"/>
        <v>0</v>
      </c>
    </row>
    <row r="93" spans="1:23" x14ac:dyDescent="0.2">
      <c r="A93" s="1">
        <v>89</v>
      </c>
      <c r="B93" s="32"/>
      <c r="C93" s="32"/>
      <c r="D93" s="32"/>
      <c r="E93" s="32"/>
      <c r="F93" s="58" t="str">
        <f t="shared" si="5"/>
        <v/>
      </c>
      <c r="G93" s="32"/>
      <c r="H93" s="32"/>
      <c r="I93" s="32"/>
      <c r="J93" s="32"/>
      <c r="K93" s="32" t="s">
        <v>34</v>
      </c>
      <c r="L93" s="61">
        <f>V93+W93</f>
        <v>0</v>
      </c>
      <c r="M93" s="30"/>
      <c r="V93" s="61">
        <f t="shared" si="4"/>
        <v>0</v>
      </c>
      <c r="W93" s="61">
        <f t="shared" si="6"/>
        <v>0</v>
      </c>
    </row>
    <row r="94" spans="1:23" x14ac:dyDescent="0.2">
      <c r="A94" s="1">
        <v>90</v>
      </c>
      <c r="B94" s="32"/>
      <c r="C94" s="32"/>
      <c r="D94" s="32"/>
      <c r="E94" s="31"/>
      <c r="F94" s="58"/>
      <c r="G94" s="32"/>
      <c r="H94" s="32"/>
      <c r="I94" s="32" t="s">
        <v>35</v>
      </c>
      <c r="J94" s="32"/>
      <c r="K94" s="32" t="s">
        <v>34</v>
      </c>
      <c r="L94" s="61">
        <f>V94+W94</f>
        <v>0</v>
      </c>
      <c r="M94" s="30"/>
      <c r="V94" s="61">
        <f t="shared" si="4"/>
        <v>0</v>
      </c>
      <c r="W94" s="61">
        <f t="shared" si="6"/>
        <v>0</v>
      </c>
    </row>
    <row r="95" spans="1:23" x14ac:dyDescent="0.2">
      <c r="A95" s="1">
        <v>91</v>
      </c>
      <c r="B95" s="32"/>
      <c r="C95" s="32"/>
      <c r="D95" s="32"/>
      <c r="E95" s="32"/>
      <c r="F95" s="58" t="str">
        <f t="shared" si="5"/>
        <v/>
      </c>
      <c r="G95" s="32"/>
      <c r="H95" s="32"/>
      <c r="I95" s="32"/>
      <c r="J95" s="32"/>
      <c r="K95" s="32" t="s">
        <v>34</v>
      </c>
      <c r="L95" s="61">
        <f>V95+W95</f>
        <v>0</v>
      </c>
      <c r="M95" s="30"/>
      <c r="V95" s="61">
        <f t="shared" si="4"/>
        <v>0</v>
      </c>
      <c r="W95" s="61">
        <f t="shared" si="6"/>
        <v>0</v>
      </c>
    </row>
    <row r="96" spans="1:23" x14ac:dyDescent="0.2">
      <c r="A96" s="1">
        <v>92</v>
      </c>
      <c r="B96" s="32"/>
      <c r="C96" s="32"/>
      <c r="D96" s="32"/>
      <c r="E96" s="32"/>
      <c r="F96" s="58" t="str">
        <f t="shared" si="5"/>
        <v/>
      </c>
      <c r="G96" s="32"/>
      <c r="H96" s="32"/>
      <c r="I96" s="32"/>
      <c r="J96" s="32"/>
      <c r="K96" s="32" t="s">
        <v>34</v>
      </c>
      <c r="L96" s="61">
        <f>V96+W96</f>
        <v>0</v>
      </c>
      <c r="M96" s="30"/>
      <c r="V96" s="61">
        <f t="shared" si="4"/>
        <v>0</v>
      </c>
      <c r="W96" s="61">
        <f t="shared" si="6"/>
        <v>0</v>
      </c>
    </row>
    <row r="97" spans="1:23" x14ac:dyDescent="0.2">
      <c r="A97" s="1">
        <v>93</v>
      </c>
      <c r="B97" s="32"/>
      <c r="C97" s="32"/>
      <c r="D97" s="32"/>
      <c r="E97" s="32"/>
      <c r="F97" s="58" t="str">
        <f t="shared" si="5"/>
        <v/>
      </c>
      <c r="G97" s="32"/>
      <c r="H97" s="32"/>
      <c r="I97" s="32"/>
      <c r="J97" s="32"/>
      <c r="K97" s="32" t="s">
        <v>34</v>
      </c>
      <c r="L97" s="61">
        <f>V97+W97</f>
        <v>0</v>
      </c>
      <c r="M97" s="30"/>
      <c r="V97" s="61">
        <f t="shared" si="4"/>
        <v>0</v>
      </c>
      <c r="W97" s="61">
        <f t="shared" si="6"/>
        <v>0</v>
      </c>
    </row>
    <row r="98" spans="1:23" x14ac:dyDescent="0.2">
      <c r="A98" s="1">
        <v>94</v>
      </c>
      <c r="B98" s="32"/>
      <c r="C98" s="32"/>
      <c r="D98" s="32"/>
      <c r="E98" s="32"/>
      <c r="F98" s="58" t="str">
        <f t="shared" si="5"/>
        <v/>
      </c>
      <c r="G98" s="32"/>
      <c r="H98" s="32"/>
      <c r="I98" s="32"/>
      <c r="J98" s="32"/>
      <c r="K98" s="32" t="s">
        <v>34</v>
      </c>
      <c r="L98" s="61">
        <f>V98+W98</f>
        <v>0</v>
      </c>
      <c r="M98" s="30"/>
      <c r="V98" s="61">
        <f t="shared" si="4"/>
        <v>0</v>
      </c>
      <c r="W98" s="61">
        <f t="shared" si="6"/>
        <v>0</v>
      </c>
    </row>
    <row r="99" spans="1:23" x14ac:dyDescent="0.2">
      <c r="A99" s="1">
        <v>95</v>
      </c>
      <c r="B99" s="32"/>
      <c r="C99" s="32"/>
      <c r="D99" s="32"/>
      <c r="E99" s="32"/>
      <c r="F99" s="58" t="str">
        <f t="shared" si="5"/>
        <v/>
      </c>
      <c r="G99" s="32"/>
      <c r="H99" s="32"/>
      <c r="I99" s="32"/>
      <c r="J99" s="32"/>
      <c r="K99" s="32" t="s">
        <v>34</v>
      </c>
      <c r="L99" s="61">
        <f>V99+W99</f>
        <v>0</v>
      </c>
      <c r="M99" s="30"/>
      <c r="V99" s="61">
        <f t="shared" si="4"/>
        <v>0</v>
      </c>
      <c r="W99" s="61">
        <f t="shared" si="6"/>
        <v>0</v>
      </c>
    </row>
    <row r="100" spans="1:23" x14ac:dyDescent="0.2">
      <c r="A100" s="1">
        <v>96</v>
      </c>
      <c r="B100" s="32"/>
      <c r="C100" s="32"/>
      <c r="D100" s="32"/>
      <c r="E100" s="32"/>
      <c r="F100" s="58" t="str">
        <f t="shared" si="5"/>
        <v/>
      </c>
      <c r="G100" s="32"/>
      <c r="H100" s="32"/>
      <c r="I100" s="32"/>
      <c r="J100" s="32"/>
      <c r="K100" s="32" t="s">
        <v>34</v>
      </c>
      <c r="L100" s="61">
        <f>V100+W100</f>
        <v>0</v>
      </c>
      <c r="M100" s="30"/>
      <c r="V100" s="61">
        <f t="shared" ref="V100:V131" si="7">IF(I100="レンタル",300,0)</f>
        <v>0</v>
      </c>
      <c r="W100" s="61">
        <f t="shared" si="6"/>
        <v>0</v>
      </c>
    </row>
    <row r="101" spans="1:23" x14ac:dyDescent="0.2">
      <c r="A101" s="1">
        <v>97</v>
      </c>
      <c r="B101" s="32"/>
      <c r="C101" s="32"/>
      <c r="D101" s="32"/>
      <c r="E101" s="32"/>
      <c r="F101" s="58" t="str">
        <f t="shared" si="5"/>
        <v/>
      </c>
      <c r="G101" s="32"/>
      <c r="H101" s="32"/>
      <c r="I101" s="32"/>
      <c r="J101" s="32"/>
      <c r="K101" s="32" t="s">
        <v>34</v>
      </c>
      <c r="L101" s="61">
        <f>V101+W101</f>
        <v>0</v>
      </c>
      <c r="M101" s="30"/>
      <c r="V101" s="61">
        <f t="shared" si="7"/>
        <v>0</v>
      </c>
      <c r="W101" s="61">
        <f t="shared" si="6"/>
        <v>0</v>
      </c>
    </row>
    <row r="102" spans="1:23" x14ac:dyDescent="0.2">
      <c r="A102" s="1">
        <v>98</v>
      </c>
      <c r="B102" s="32"/>
      <c r="C102" s="32"/>
      <c r="D102" s="32"/>
      <c r="E102" s="32"/>
      <c r="F102" s="58" t="str">
        <f t="shared" si="5"/>
        <v/>
      </c>
      <c r="G102" s="32"/>
      <c r="H102" s="32"/>
      <c r="I102" s="32"/>
      <c r="J102" s="32"/>
      <c r="K102" s="32" t="s">
        <v>34</v>
      </c>
      <c r="L102" s="61">
        <f>V102+W102</f>
        <v>0</v>
      </c>
      <c r="M102" s="30"/>
      <c r="V102" s="61">
        <f t="shared" si="7"/>
        <v>0</v>
      </c>
      <c r="W102" s="61">
        <f t="shared" si="6"/>
        <v>0</v>
      </c>
    </row>
    <row r="103" spans="1:23" x14ac:dyDescent="0.2">
      <c r="A103" s="1">
        <v>99</v>
      </c>
      <c r="B103" s="32"/>
      <c r="C103" s="32"/>
      <c r="D103" s="32"/>
      <c r="E103" s="32"/>
      <c r="F103" s="58" t="str">
        <f t="shared" si="5"/>
        <v/>
      </c>
      <c r="G103" s="32"/>
      <c r="H103" s="32"/>
      <c r="I103" s="32"/>
      <c r="J103" s="32"/>
      <c r="K103" s="32" t="s">
        <v>34</v>
      </c>
      <c r="L103" s="61">
        <f>V103+W103</f>
        <v>0</v>
      </c>
      <c r="M103" s="30"/>
      <c r="V103" s="61">
        <f t="shared" si="7"/>
        <v>0</v>
      </c>
      <c r="W103" s="61">
        <f t="shared" si="6"/>
        <v>0</v>
      </c>
    </row>
    <row r="104" spans="1:23" x14ac:dyDescent="0.2">
      <c r="A104" s="1">
        <v>100</v>
      </c>
      <c r="B104" s="32"/>
      <c r="C104" s="32"/>
      <c r="D104" s="32"/>
      <c r="E104" s="32"/>
      <c r="F104" s="58" t="str">
        <f t="shared" si="5"/>
        <v/>
      </c>
      <c r="G104" s="32"/>
      <c r="H104" s="32"/>
      <c r="I104" s="32"/>
      <c r="J104" s="32"/>
      <c r="K104" s="32" t="s">
        <v>34</v>
      </c>
      <c r="L104" s="61">
        <f>V104+W104</f>
        <v>0</v>
      </c>
      <c r="M104" s="30"/>
      <c r="V104" s="61">
        <f t="shared" si="7"/>
        <v>0</v>
      </c>
      <c r="W104" s="61">
        <f t="shared" si="6"/>
        <v>0</v>
      </c>
    </row>
    <row r="105" spans="1:23" x14ac:dyDescent="0.2">
      <c r="A105" s="1">
        <v>101</v>
      </c>
      <c r="B105" s="32"/>
      <c r="C105" s="32"/>
      <c r="D105" s="32"/>
      <c r="E105" s="32"/>
      <c r="F105" s="58" t="str">
        <f t="shared" si="5"/>
        <v/>
      </c>
      <c r="G105" s="32"/>
      <c r="H105" s="32"/>
      <c r="I105" s="32"/>
      <c r="J105" s="32"/>
      <c r="K105" s="32" t="s">
        <v>34</v>
      </c>
      <c r="L105" s="61">
        <f>V105+W105</f>
        <v>0</v>
      </c>
      <c r="M105" s="30"/>
      <c r="V105" s="61">
        <f t="shared" si="7"/>
        <v>0</v>
      </c>
      <c r="W105" s="61">
        <f t="shared" si="6"/>
        <v>0</v>
      </c>
    </row>
    <row r="106" spans="1:23" x14ac:dyDescent="0.2">
      <c r="A106" s="1">
        <v>102</v>
      </c>
      <c r="B106" s="32"/>
      <c r="C106" s="32"/>
      <c r="D106" s="32"/>
      <c r="E106" s="32"/>
      <c r="F106" s="58" t="str">
        <f t="shared" si="5"/>
        <v/>
      </c>
      <c r="G106" s="32"/>
      <c r="H106" s="32"/>
      <c r="I106" s="32"/>
      <c r="J106" s="32"/>
      <c r="K106" s="32" t="s">
        <v>34</v>
      </c>
      <c r="L106" s="61">
        <f>V106+W106</f>
        <v>0</v>
      </c>
      <c r="M106" s="30"/>
      <c r="V106" s="61">
        <f t="shared" si="7"/>
        <v>0</v>
      </c>
      <c r="W106" s="61">
        <f t="shared" si="6"/>
        <v>0</v>
      </c>
    </row>
    <row r="107" spans="1:23" x14ac:dyDescent="0.2">
      <c r="A107" s="1">
        <v>103</v>
      </c>
      <c r="B107" s="32"/>
      <c r="C107" s="32"/>
      <c r="D107" s="32"/>
      <c r="E107" s="32"/>
      <c r="F107" s="58" t="str">
        <f t="shared" si="5"/>
        <v/>
      </c>
      <c r="G107" s="32"/>
      <c r="H107" s="32"/>
      <c r="I107" s="32"/>
      <c r="J107" s="32"/>
      <c r="K107" s="32" t="s">
        <v>34</v>
      </c>
      <c r="L107" s="61">
        <f>V107+W107</f>
        <v>0</v>
      </c>
      <c r="M107" s="30"/>
      <c r="V107" s="61">
        <f t="shared" si="7"/>
        <v>0</v>
      </c>
      <c r="W107" s="61">
        <f t="shared" si="6"/>
        <v>0</v>
      </c>
    </row>
    <row r="108" spans="1:23" x14ac:dyDescent="0.2">
      <c r="A108" s="1">
        <v>104</v>
      </c>
      <c r="B108" s="32"/>
      <c r="C108" s="32"/>
      <c r="D108" s="32"/>
      <c r="E108" s="32"/>
      <c r="F108" s="58" t="str">
        <f t="shared" si="5"/>
        <v/>
      </c>
      <c r="G108" s="32"/>
      <c r="H108" s="32"/>
      <c r="I108" s="32"/>
      <c r="J108" s="32"/>
      <c r="K108" s="32" t="s">
        <v>34</v>
      </c>
      <c r="L108" s="61">
        <f>V108+W108</f>
        <v>0</v>
      </c>
      <c r="M108" s="30"/>
      <c r="V108" s="61">
        <f t="shared" si="7"/>
        <v>0</v>
      </c>
      <c r="W108" s="61">
        <f t="shared" si="6"/>
        <v>0</v>
      </c>
    </row>
    <row r="109" spans="1:23" x14ac:dyDescent="0.2">
      <c r="A109" s="1">
        <v>105</v>
      </c>
      <c r="B109" s="32"/>
      <c r="C109" s="32"/>
      <c r="D109" s="32"/>
      <c r="E109" s="32"/>
      <c r="F109" s="58" t="str">
        <f t="shared" si="5"/>
        <v/>
      </c>
      <c r="G109" s="32"/>
      <c r="H109" s="32"/>
      <c r="I109" s="32"/>
      <c r="J109" s="32"/>
      <c r="K109" s="32" t="s">
        <v>34</v>
      </c>
      <c r="L109" s="61">
        <f>V109+W109</f>
        <v>0</v>
      </c>
      <c r="M109" s="30"/>
      <c r="V109" s="61">
        <f t="shared" si="7"/>
        <v>0</v>
      </c>
      <c r="W109" s="61">
        <f t="shared" si="6"/>
        <v>0</v>
      </c>
    </row>
    <row r="110" spans="1:23" x14ac:dyDescent="0.2">
      <c r="A110" s="1">
        <v>106</v>
      </c>
      <c r="B110" s="32"/>
      <c r="C110" s="32"/>
      <c r="D110" s="32"/>
      <c r="E110" s="32"/>
      <c r="F110" s="58" t="str">
        <f t="shared" si="5"/>
        <v/>
      </c>
      <c r="G110" s="32"/>
      <c r="H110" s="32"/>
      <c r="I110" s="32"/>
      <c r="J110" s="32"/>
      <c r="K110" s="32" t="s">
        <v>34</v>
      </c>
      <c r="L110" s="61">
        <f>V110+W110</f>
        <v>0</v>
      </c>
      <c r="M110" s="30"/>
      <c r="V110" s="61">
        <f t="shared" si="7"/>
        <v>0</v>
      </c>
      <c r="W110" s="61">
        <f t="shared" si="6"/>
        <v>0</v>
      </c>
    </row>
    <row r="111" spans="1:23" x14ac:dyDescent="0.2">
      <c r="A111" s="1">
        <v>107</v>
      </c>
      <c r="B111" s="32"/>
      <c r="C111" s="32"/>
      <c r="D111" s="32"/>
      <c r="E111" s="32"/>
      <c r="F111" s="58" t="str">
        <f t="shared" si="5"/>
        <v/>
      </c>
      <c r="G111" s="32"/>
      <c r="H111" s="32"/>
      <c r="I111" s="32"/>
      <c r="J111" s="32"/>
      <c r="K111" s="32" t="s">
        <v>34</v>
      </c>
      <c r="L111" s="61">
        <f>V111+W111</f>
        <v>0</v>
      </c>
      <c r="M111" s="30"/>
      <c r="V111" s="61">
        <f t="shared" si="7"/>
        <v>0</v>
      </c>
      <c r="W111" s="61">
        <f t="shared" si="6"/>
        <v>0</v>
      </c>
    </row>
    <row r="112" spans="1:23" x14ac:dyDescent="0.2">
      <c r="A112" s="1">
        <v>108</v>
      </c>
      <c r="B112" s="32"/>
      <c r="C112" s="32"/>
      <c r="D112" s="32"/>
      <c r="E112" s="32"/>
      <c r="F112" s="58" t="str">
        <f t="shared" si="5"/>
        <v/>
      </c>
      <c r="G112" s="32"/>
      <c r="H112" s="32"/>
      <c r="I112" s="32"/>
      <c r="J112" s="32"/>
      <c r="K112" s="32" t="s">
        <v>34</v>
      </c>
      <c r="L112" s="61">
        <f>V112+W112</f>
        <v>0</v>
      </c>
      <c r="M112" s="30"/>
      <c r="V112" s="61">
        <f t="shared" si="7"/>
        <v>0</v>
      </c>
      <c r="W112" s="61">
        <f t="shared" si="6"/>
        <v>0</v>
      </c>
    </row>
    <row r="113" spans="1:23" x14ac:dyDescent="0.2">
      <c r="A113" s="1">
        <v>109</v>
      </c>
      <c r="B113" s="32"/>
      <c r="C113" s="32"/>
      <c r="D113" s="32"/>
      <c r="E113" s="32"/>
      <c r="F113" s="58" t="str">
        <f t="shared" si="5"/>
        <v/>
      </c>
      <c r="G113" s="32"/>
      <c r="H113" s="32"/>
      <c r="I113" s="32"/>
      <c r="J113" s="32"/>
      <c r="K113" s="32" t="s">
        <v>34</v>
      </c>
      <c r="L113" s="61">
        <f>V113+W113</f>
        <v>0</v>
      </c>
      <c r="M113" s="30"/>
      <c r="V113" s="61">
        <f t="shared" si="7"/>
        <v>0</v>
      </c>
      <c r="W113" s="61">
        <f t="shared" si="6"/>
        <v>0</v>
      </c>
    </row>
    <row r="114" spans="1:23" x14ac:dyDescent="0.2">
      <c r="A114" s="1">
        <v>110</v>
      </c>
      <c r="B114" s="32"/>
      <c r="C114" s="32"/>
      <c r="D114" s="32"/>
      <c r="E114" s="32"/>
      <c r="F114" s="58" t="str">
        <f t="shared" si="5"/>
        <v/>
      </c>
      <c r="G114" s="32"/>
      <c r="H114" s="32"/>
      <c r="I114" s="32"/>
      <c r="J114" s="32"/>
      <c r="K114" s="32" t="s">
        <v>34</v>
      </c>
      <c r="L114" s="61">
        <f>V114+W114</f>
        <v>0</v>
      </c>
      <c r="M114" s="30"/>
      <c r="V114" s="61">
        <f t="shared" si="7"/>
        <v>0</v>
      </c>
      <c r="W114" s="61">
        <f t="shared" si="6"/>
        <v>0</v>
      </c>
    </row>
    <row r="115" spans="1:23" x14ac:dyDescent="0.2">
      <c r="A115" s="1">
        <v>111</v>
      </c>
      <c r="B115" s="32"/>
      <c r="C115" s="32"/>
      <c r="D115" s="32"/>
      <c r="E115" s="32"/>
      <c r="F115" s="58" t="str">
        <f t="shared" si="5"/>
        <v/>
      </c>
      <c r="G115" s="32"/>
      <c r="H115" s="32"/>
      <c r="I115" s="32"/>
      <c r="J115" s="32"/>
      <c r="K115" s="32" t="s">
        <v>34</v>
      </c>
      <c r="L115" s="61">
        <f>V115+W115</f>
        <v>0</v>
      </c>
      <c r="M115" s="30"/>
      <c r="V115" s="61">
        <f t="shared" si="7"/>
        <v>0</v>
      </c>
      <c r="W115" s="61">
        <f t="shared" si="6"/>
        <v>0</v>
      </c>
    </row>
    <row r="116" spans="1:23" x14ac:dyDescent="0.2">
      <c r="A116" s="1">
        <v>112</v>
      </c>
      <c r="B116" s="32"/>
      <c r="C116" s="32"/>
      <c r="D116" s="32"/>
      <c r="E116" s="32"/>
      <c r="F116" s="58" t="str">
        <f t="shared" si="5"/>
        <v/>
      </c>
      <c r="G116" s="32"/>
      <c r="H116" s="32"/>
      <c r="I116" s="32"/>
      <c r="J116" s="32"/>
      <c r="K116" s="32" t="s">
        <v>34</v>
      </c>
      <c r="L116" s="61">
        <f>V116+W116</f>
        <v>0</v>
      </c>
      <c r="M116" s="30"/>
      <c r="V116" s="61">
        <f t="shared" si="7"/>
        <v>0</v>
      </c>
      <c r="W116" s="61">
        <f t="shared" si="6"/>
        <v>0</v>
      </c>
    </row>
    <row r="117" spans="1:23" x14ac:dyDescent="0.2">
      <c r="A117" s="1">
        <v>113</v>
      </c>
      <c r="B117" s="32"/>
      <c r="C117" s="32"/>
      <c r="D117" s="32"/>
      <c r="E117" s="32"/>
      <c r="F117" s="58" t="str">
        <f t="shared" si="5"/>
        <v/>
      </c>
      <c r="G117" s="32"/>
      <c r="H117" s="32"/>
      <c r="I117" s="32"/>
      <c r="J117" s="32"/>
      <c r="K117" s="32" t="s">
        <v>34</v>
      </c>
      <c r="L117" s="61">
        <f>V117+W117</f>
        <v>0</v>
      </c>
      <c r="M117" s="30"/>
      <c r="V117" s="61">
        <f t="shared" si="7"/>
        <v>0</v>
      </c>
      <c r="W117" s="61">
        <f t="shared" si="6"/>
        <v>0</v>
      </c>
    </row>
    <row r="118" spans="1:23" x14ac:dyDescent="0.2">
      <c r="A118" s="1">
        <v>114</v>
      </c>
      <c r="B118" s="32"/>
      <c r="C118" s="32"/>
      <c r="D118" s="32"/>
      <c r="E118" s="32"/>
      <c r="F118" s="58" t="str">
        <f t="shared" si="5"/>
        <v/>
      </c>
      <c r="G118" s="32"/>
      <c r="H118" s="32"/>
      <c r="I118" s="32"/>
      <c r="J118" s="32"/>
      <c r="K118" s="32" t="s">
        <v>34</v>
      </c>
      <c r="L118" s="61">
        <f>V118+W118</f>
        <v>0</v>
      </c>
      <c r="M118" s="30"/>
      <c r="V118" s="61">
        <f t="shared" si="7"/>
        <v>0</v>
      </c>
      <c r="W118" s="61">
        <f t="shared" si="6"/>
        <v>0</v>
      </c>
    </row>
    <row r="119" spans="1:23" x14ac:dyDescent="0.2">
      <c r="A119" s="1">
        <v>115</v>
      </c>
      <c r="B119" s="32"/>
      <c r="C119" s="32"/>
      <c r="D119" s="32"/>
      <c r="E119" s="32"/>
      <c r="F119" s="58" t="str">
        <f t="shared" si="5"/>
        <v/>
      </c>
      <c r="G119" s="32"/>
      <c r="H119" s="32"/>
      <c r="I119" s="32"/>
      <c r="J119" s="32"/>
      <c r="K119" s="32" t="s">
        <v>34</v>
      </c>
      <c r="L119" s="61">
        <f>V119+W119</f>
        <v>0</v>
      </c>
      <c r="M119" s="30"/>
      <c r="V119" s="61">
        <f t="shared" si="7"/>
        <v>0</v>
      </c>
      <c r="W119" s="61">
        <f t="shared" si="6"/>
        <v>0</v>
      </c>
    </row>
    <row r="120" spans="1:23" x14ac:dyDescent="0.2">
      <c r="A120" s="1">
        <v>116</v>
      </c>
      <c r="B120" s="32"/>
      <c r="C120" s="32"/>
      <c r="D120" s="32"/>
      <c r="E120" s="32"/>
      <c r="F120" s="58" t="str">
        <f t="shared" si="5"/>
        <v/>
      </c>
      <c r="G120" s="32"/>
      <c r="H120" s="32"/>
      <c r="I120" s="32"/>
      <c r="J120" s="32"/>
      <c r="K120" s="32" t="s">
        <v>34</v>
      </c>
      <c r="L120" s="61">
        <f>V120+W120</f>
        <v>0</v>
      </c>
      <c r="M120" s="30"/>
      <c r="V120" s="61">
        <f t="shared" si="7"/>
        <v>0</v>
      </c>
      <c r="W120" s="61">
        <f t="shared" si="6"/>
        <v>0</v>
      </c>
    </row>
    <row r="121" spans="1:23" x14ac:dyDescent="0.2">
      <c r="A121" s="1">
        <v>117</v>
      </c>
      <c r="B121" s="32"/>
      <c r="C121" s="32"/>
      <c r="D121" s="32"/>
      <c r="E121" s="32"/>
      <c r="F121" s="58" t="str">
        <f t="shared" si="5"/>
        <v/>
      </c>
      <c r="G121" s="32"/>
      <c r="H121" s="32"/>
      <c r="I121" s="32"/>
      <c r="J121" s="32"/>
      <c r="K121" s="32" t="s">
        <v>34</v>
      </c>
      <c r="L121" s="61">
        <f>V121+W121</f>
        <v>0</v>
      </c>
      <c r="M121" s="30"/>
      <c r="V121" s="61">
        <f t="shared" si="7"/>
        <v>0</v>
      </c>
      <c r="W121" s="61">
        <f t="shared" si="6"/>
        <v>0</v>
      </c>
    </row>
    <row r="122" spans="1:23" x14ac:dyDescent="0.2">
      <c r="A122" s="1">
        <v>118</v>
      </c>
      <c r="B122" s="32"/>
      <c r="C122" s="32"/>
      <c r="D122" s="32"/>
      <c r="E122" s="32"/>
      <c r="F122" s="58" t="str">
        <f t="shared" si="5"/>
        <v/>
      </c>
      <c r="G122" s="32"/>
      <c r="H122" s="32"/>
      <c r="I122" s="32"/>
      <c r="J122" s="32"/>
      <c r="K122" s="32" t="s">
        <v>34</v>
      </c>
      <c r="L122" s="61">
        <f>V122+W122</f>
        <v>0</v>
      </c>
      <c r="M122" s="30"/>
      <c r="V122" s="61">
        <f t="shared" si="7"/>
        <v>0</v>
      </c>
      <c r="W122" s="61">
        <f t="shared" si="6"/>
        <v>0</v>
      </c>
    </row>
    <row r="123" spans="1:23" x14ac:dyDescent="0.2">
      <c r="A123" s="1">
        <v>119</v>
      </c>
      <c r="B123" s="32"/>
      <c r="C123" s="32"/>
      <c r="D123" s="32"/>
      <c r="E123" s="32"/>
      <c r="F123" s="58" t="str">
        <f t="shared" si="5"/>
        <v/>
      </c>
      <c r="G123" s="32"/>
      <c r="H123" s="32"/>
      <c r="I123" s="32"/>
      <c r="J123" s="32"/>
      <c r="K123" s="32" t="s">
        <v>34</v>
      </c>
      <c r="L123" s="61">
        <f>V123+W123</f>
        <v>0</v>
      </c>
      <c r="M123" s="30"/>
      <c r="V123" s="61">
        <f t="shared" si="7"/>
        <v>0</v>
      </c>
      <c r="W123" s="61">
        <f t="shared" si="6"/>
        <v>0</v>
      </c>
    </row>
    <row r="124" spans="1:23" x14ac:dyDescent="0.2">
      <c r="A124" s="1">
        <v>120</v>
      </c>
      <c r="B124" s="32"/>
      <c r="C124" s="32"/>
      <c r="D124" s="32"/>
      <c r="E124" s="32"/>
      <c r="F124" s="58" t="str">
        <f t="shared" si="5"/>
        <v/>
      </c>
      <c r="G124" s="32"/>
      <c r="H124" s="32"/>
      <c r="I124" s="32"/>
      <c r="J124" s="32"/>
      <c r="K124" s="32" t="s">
        <v>34</v>
      </c>
      <c r="L124" s="61">
        <f>V124+W124</f>
        <v>0</v>
      </c>
      <c r="M124" s="30"/>
      <c r="V124" s="61">
        <f t="shared" si="7"/>
        <v>0</v>
      </c>
      <c r="W124" s="61">
        <f t="shared" si="6"/>
        <v>0</v>
      </c>
    </row>
    <row r="125" spans="1:23" x14ac:dyDescent="0.2">
      <c r="A125" s="1">
        <v>121</v>
      </c>
      <c r="B125" s="32"/>
      <c r="C125" s="32"/>
      <c r="D125" s="32"/>
      <c r="E125" s="32"/>
      <c r="F125" s="58" t="str">
        <f t="shared" si="5"/>
        <v/>
      </c>
      <c r="G125" s="32"/>
      <c r="H125" s="32"/>
      <c r="I125" s="32"/>
      <c r="J125" s="32"/>
      <c r="K125" s="32" t="s">
        <v>34</v>
      </c>
      <c r="L125" s="61">
        <f>V125+W125</f>
        <v>0</v>
      </c>
      <c r="M125" s="30"/>
      <c r="V125" s="61">
        <f t="shared" si="7"/>
        <v>0</v>
      </c>
      <c r="W125" s="61">
        <f t="shared" si="6"/>
        <v>0</v>
      </c>
    </row>
    <row r="126" spans="1:23" x14ac:dyDescent="0.2">
      <c r="A126" s="1">
        <v>122</v>
      </c>
      <c r="B126" s="32"/>
      <c r="C126" s="32"/>
      <c r="D126" s="32"/>
      <c r="E126" s="32"/>
      <c r="F126" s="58" t="str">
        <f t="shared" si="5"/>
        <v/>
      </c>
      <c r="G126" s="32"/>
      <c r="H126" s="32"/>
      <c r="I126" s="32"/>
      <c r="J126" s="32"/>
      <c r="K126" s="32" t="s">
        <v>34</v>
      </c>
      <c r="L126" s="61">
        <f>V126+W126</f>
        <v>0</v>
      </c>
      <c r="M126" s="30"/>
      <c r="V126" s="61">
        <f t="shared" si="7"/>
        <v>0</v>
      </c>
      <c r="W126" s="61">
        <f t="shared" si="6"/>
        <v>0</v>
      </c>
    </row>
    <row r="127" spans="1:23" x14ac:dyDescent="0.2">
      <c r="A127" s="1">
        <v>123</v>
      </c>
      <c r="B127" s="32"/>
      <c r="C127" s="32"/>
      <c r="D127" s="32"/>
      <c r="E127" s="32"/>
      <c r="F127" s="58" t="str">
        <f t="shared" si="5"/>
        <v/>
      </c>
      <c r="G127" s="32"/>
      <c r="H127" s="32"/>
      <c r="I127" s="32"/>
      <c r="J127" s="32"/>
      <c r="K127" s="32" t="s">
        <v>34</v>
      </c>
      <c r="L127" s="61">
        <f>V127+W127</f>
        <v>0</v>
      </c>
      <c r="M127" s="30"/>
      <c r="V127" s="61">
        <f t="shared" si="7"/>
        <v>0</v>
      </c>
      <c r="W127" s="61">
        <f t="shared" si="6"/>
        <v>0</v>
      </c>
    </row>
    <row r="128" spans="1:23" x14ac:dyDescent="0.2">
      <c r="A128" s="1">
        <v>124</v>
      </c>
      <c r="B128" s="32"/>
      <c r="C128" s="32"/>
      <c r="D128" s="32"/>
      <c r="E128" s="32"/>
      <c r="F128" s="58" t="str">
        <f t="shared" si="5"/>
        <v/>
      </c>
      <c r="G128" s="32"/>
      <c r="H128" s="32"/>
      <c r="I128" s="32"/>
      <c r="J128" s="32"/>
      <c r="K128" s="32" t="s">
        <v>34</v>
      </c>
      <c r="L128" s="61">
        <f>V128+W128</f>
        <v>0</v>
      </c>
      <c r="M128" s="30"/>
      <c r="V128" s="61">
        <f t="shared" si="7"/>
        <v>0</v>
      </c>
      <c r="W128" s="61">
        <f t="shared" si="6"/>
        <v>0</v>
      </c>
    </row>
    <row r="129" spans="1:23" x14ac:dyDescent="0.2">
      <c r="A129" s="1">
        <v>125</v>
      </c>
      <c r="B129" s="32"/>
      <c r="C129" s="32"/>
      <c r="D129" s="32"/>
      <c r="E129" s="32"/>
      <c r="F129" s="58" t="str">
        <f t="shared" si="5"/>
        <v/>
      </c>
      <c r="G129" s="32"/>
      <c r="H129" s="32"/>
      <c r="I129" s="32"/>
      <c r="J129" s="32"/>
      <c r="K129" s="32" t="s">
        <v>34</v>
      </c>
      <c r="L129" s="61">
        <f>V129+W129</f>
        <v>0</v>
      </c>
      <c r="M129" s="30"/>
      <c r="V129" s="61">
        <f t="shared" si="7"/>
        <v>0</v>
      </c>
      <c r="W129" s="61">
        <f t="shared" si="6"/>
        <v>0</v>
      </c>
    </row>
    <row r="130" spans="1:23" x14ac:dyDescent="0.2">
      <c r="A130" s="1">
        <v>126</v>
      </c>
      <c r="B130" s="32"/>
      <c r="C130" s="32"/>
      <c r="D130" s="32"/>
      <c r="E130" s="32"/>
      <c r="F130" s="58" t="str">
        <f t="shared" si="5"/>
        <v/>
      </c>
      <c r="G130" s="32"/>
      <c r="H130" s="32"/>
      <c r="I130" s="32"/>
      <c r="J130" s="32"/>
      <c r="K130" s="32" t="s">
        <v>34</v>
      </c>
      <c r="L130" s="61">
        <f>V130+W130</f>
        <v>0</v>
      </c>
      <c r="M130" s="30"/>
      <c r="V130" s="61">
        <f t="shared" si="7"/>
        <v>0</v>
      </c>
      <c r="W130" s="61">
        <f t="shared" si="6"/>
        <v>0</v>
      </c>
    </row>
    <row r="131" spans="1:23" x14ac:dyDescent="0.2">
      <c r="A131" s="1">
        <v>127</v>
      </c>
      <c r="B131" s="32"/>
      <c r="C131" s="32"/>
      <c r="D131" s="32"/>
      <c r="E131" s="32"/>
      <c r="F131" s="58" t="str">
        <f t="shared" si="5"/>
        <v/>
      </c>
      <c r="G131" s="32"/>
      <c r="H131" s="32"/>
      <c r="I131" s="32"/>
      <c r="J131" s="32"/>
      <c r="K131" s="32" t="s">
        <v>34</v>
      </c>
      <c r="L131" s="61">
        <f>V131+W131</f>
        <v>0</v>
      </c>
      <c r="M131" s="30"/>
      <c r="V131" s="61">
        <f t="shared" si="7"/>
        <v>0</v>
      </c>
      <c r="W131" s="61">
        <f t="shared" si="6"/>
        <v>0</v>
      </c>
    </row>
    <row r="132" spans="1:23" x14ac:dyDescent="0.2">
      <c r="A132" s="1">
        <v>128</v>
      </c>
      <c r="B132" s="32"/>
      <c r="C132" s="32"/>
      <c r="D132" s="32"/>
      <c r="E132" s="32"/>
      <c r="F132" s="58" t="str">
        <f t="shared" si="5"/>
        <v/>
      </c>
      <c r="G132" s="32"/>
      <c r="H132" s="32"/>
      <c r="I132" s="32"/>
      <c r="J132" s="32"/>
      <c r="K132" s="32" t="s">
        <v>34</v>
      </c>
      <c r="L132" s="61">
        <f>V132+W132</f>
        <v>0</v>
      </c>
      <c r="M132" s="30"/>
      <c r="V132" s="61">
        <f t="shared" ref="V132:V154" si="8">IF(I132="レンタル",300,0)</f>
        <v>0</v>
      </c>
      <c r="W132" s="61">
        <f t="shared" si="6"/>
        <v>0</v>
      </c>
    </row>
    <row r="133" spans="1:23" x14ac:dyDescent="0.2">
      <c r="A133" s="1">
        <v>129</v>
      </c>
      <c r="B133" s="32"/>
      <c r="C133" s="32"/>
      <c r="D133" s="32"/>
      <c r="E133" s="32"/>
      <c r="F133" s="58" t="str">
        <f t="shared" ref="F133:F154" si="9">IF(E133="","",ROUNDDOWN((20180401-(YEAR(E133)*10000+MONTH(E133)*100+DAY(E133)))/10000,0))</f>
        <v/>
      </c>
      <c r="G133" s="32"/>
      <c r="H133" s="32"/>
      <c r="I133" s="32"/>
      <c r="J133" s="32"/>
      <c r="K133" s="32" t="s">
        <v>34</v>
      </c>
      <c r="L133" s="61">
        <f>V133+W133</f>
        <v>0</v>
      </c>
      <c r="M133" s="30"/>
      <c r="V133" s="61">
        <f t="shared" si="8"/>
        <v>0</v>
      </c>
      <c r="W133" s="61">
        <f t="shared" ref="W133:W154" si="10">IF(K133="大学生・大学院生",2500,IF(K133="一般",3500,IF(K133="高校生以下",1500,0)))</f>
        <v>0</v>
      </c>
    </row>
    <row r="134" spans="1:23" x14ac:dyDescent="0.2">
      <c r="A134" s="1">
        <v>130</v>
      </c>
      <c r="B134" s="32"/>
      <c r="C134" s="32"/>
      <c r="D134" s="32"/>
      <c r="E134" s="32"/>
      <c r="F134" s="58" t="str">
        <f t="shared" si="9"/>
        <v/>
      </c>
      <c r="G134" s="32"/>
      <c r="H134" s="32"/>
      <c r="I134" s="32"/>
      <c r="J134" s="32"/>
      <c r="K134" s="32" t="s">
        <v>34</v>
      </c>
      <c r="L134" s="61">
        <f>V134+W134</f>
        <v>0</v>
      </c>
      <c r="M134" s="30"/>
      <c r="V134" s="61">
        <f t="shared" si="8"/>
        <v>0</v>
      </c>
      <c r="W134" s="61">
        <f t="shared" si="10"/>
        <v>0</v>
      </c>
    </row>
    <row r="135" spans="1:23" x14ac:dyDescent="0.2">
      <c r="A135" s="1">
        <v>131</v>
      </c>
      <c r="B135" s="32"/>
      <c r="C135" s="32"/>
      <c r="D135" s="32"/>
      <c r="E135" s="32"/>
      <c r="F135" s="58" t="str">
        <f t="shared" si="9"/>
        <v/>
      </c>
      <c r="G135" s="32"/>
      <c r="H135" s="32"/>
      <c r="I135" s="32"/>
      <c r="J135" s="32"/>
      <c r="K135" s="32" t="s">
        <v>34</v>
      </c>
      <c r="L135" s="61">
        <f>V135+W135</f>
        <v>0</v>
      </c>
      <c r="M135" s="30"/>
      <c r="V135" s="61">
        <f t="shared" si="8"/>
        <v>0</v>
      </c>
      <c r="W135" s="61">
        <f t="shared" si="10"/>
        <v>0</v>
      </c>
    </row>
    <row r="136" spans="1:23" x14ac:dyDescent="0.2">
      <c r="A136" s="1">
        <v>132</v>
      </c>
      <c r="B136" s="32"/>
      <c r="C136" s="32"/>
      <c r="D136" s="32"/>
      <c r="E136" s="32"/>
      <c r="F136" s="58" t="str">
        <f t="shared" si="9"/>
        <v/>
      </c>
      <c r="G136" s="32"/>
      <c r="H136" s="32"/>
      <c r="I136" s="32"/>
      <c r="J136" s="32"/>
      <c r="K136" s="32" t="s">
        <v>34</v>
      </c>
      <c r="L136" s="61">
        <f>V136+W136</f>
        <v>0</v>
      </c>
      <c r="M136" s="30"/>
      <c r="V136" s="61">
        <f t="shared" si="8"/>
        <v>0</v>
      </c>
      <c r="W136" s="61">
        <f t="shared" si="10"/>
        <v>0</v>
      </c>
    </row>
    <row r="137" spans="1:23" x14ac:dyDescent="0.2">
      <c r="A137" s="1">
        <v>133</v>
      </c>
      <c r="B137" s="32"/>
      <c r="C137" s="32"/>
      <c r="D137" s="32"/>
      <c r="E137" s="32"/>
      <c r="F137" s="58" t="str">
        <f t="shared" si="9"/>
        <v/>
      </c>
      <c r="G137" s="32"/>
      <c r="H137" s="32"/>
      <c r="I137" s="32"/>
      <c r="J137" s="32"/>
      <c r="K137" s="32" t="s">
        <v>34</v>
      </c>
      <c r="L137" s="61">
        <f>V137+W137</f>
        <v>0</v>
      </c>
      <c r="M137" s="30"/>
      <c r="V137" s="61">
        <f t="shared" si="8"/>
        <v>0</v>
      </c>
      <c r="W137" s="61">
        <f t="shared" si="10"/>
        <v>0</v>
      </c>
    </row>
    <row r="138" spans="1:23" x14ac:dyDescent="0.2">
      <c r="A138" s="1">
        <v>134</v>
      </c>
      <c r="B138" s="32"/>
      <c r="C138" s="32"/>
      <c r="D138" s="32"/>
      <c r="E138" s="32"/>
      <c r="F138" s="58" t="str">
        <f t="shared" si="9"/>
        <v/>
      </c>
      <c r="G138" s="32"/>
      <c r="H138" s="32"/>
      <c r="I138" s="32"/>
      <c r="J138" s="32"/>
      <c r="K138" s="32" t="s">
        <v>34</v>
      </c>
      <c r="L138" s="61">
        <f>V138+W138</f>
        <v>0</v>
      </c>
      <c r="M138" s="30"/>
      <c r="V138" s="61">
        <f t="shared" si="8"/>
        <v>0</v>
      </c>
      <c r="W138" s="61">
        <f t="shared" si="10"/>
        <v>0</v>
      </c>
    </row>
    <row r="139" spans="1:23" x14ac:dyDescent="0.2">
      <c r="A139" s="1">
        <v>135</v>
      </c>
      <c r="B139" s="32"/>
      <c r="C139" s="32"/>
      <c r="D139" s="32"/>
      <c r="E139" s="32"/>
      <c r="F139" s="58" t="str">
        <f t="shared" si="9"/>
        <v/>
      </c>
      <c r="G139" s="32"/>
      <c r="H139" s="32"/>
      <c r="I139" s="32"/>
      <c r="J139" s="32"/>
      <c r="K139" s="32" t="s">
        <v>34</v>
      </c>
      <c r="L139" s="61">
        <f>V139+W139</f>
        <v>0</v>
      </c>
      <c r="M139" s="30"/>
      <c r="V139" s="61">
        <f t="shared" si="8"/>
        <v>0</v>
      </c>
      <c r="W139" s="61">
        <f t="shared" si="10"/>
        <v>0</v>
      </c>
    </row>
    <row r="140" spans="1:23" x14ac:dyDescent="0.2">
      <c r="A140" s="1">
        <v>136</v>
      </c>
      <c r="B140" s="32"/>
      <c r="C140" s="32"/>
      <c r="D140" s="32"/>
      <c r="E140" s="32"/>
      <c r="F140" s="58" t="str">
        <f t="shared" si="9"/>
        <v/>
      </c>
      <c r="G140" s="32"/>
      <c r="H140" s="32"/>
      <c r="I140" s="32"/>
      <c r="J140" s="32"/>
      <c r="K140" s="32" t="s">
        <v>34</v>
      </c>
      <c r="L140" s="61">
        <f>V140+W140</f>
        <v>0</v>
      </c>
      <c r="M140" s="30"/>
      <c r="V140" s="61">
        <f t="shared" si="8"/>
        <v>0</v>
      </c>
      <c r="W140" s="61">
        <f t="shared" si="10"/>
        <v>0</v>
      </c>
    </row>
    <row r="141" spans="1:23" x14ac:dyDescent="0.2">
      <c r="A141" s="1">
        <v>137</v>
      </c>
      <c r="B141" s="32"/>
      <c r="C141" s="32"/>
      <c r="D141" s="32"/>
      <c r="E141" s="32"/>
      <c r="F141" s="58" t="str">
        <f t="shared" si="9"/>
        <v/>
      </c>
      <c r="G141" s="32"/>
      <c r="H141" s="32"/>
      <c r="I141" s="32"/>
      <c r="J141" s="32"/>
      <c r="K141" s="32" t="s">
        <v>34</v>
      </c>
      <c r="L141" s="61">
        <f>V141+W141</f>
        <v>0</v>
      </c>
      <c r="M141" s="30"/>
      <c r="V141" s="61">
        <f t="shared" si="8"/>
        <v>0</v>
      </c>
      <c r="W141" s="61">
        <f t="shared" si="10"/>
        <v>0</v>
      </c>
    </row>
    <row r="142" spans="1:23" x14ac:dyDescent="0.2">
      <c r="A142" s="1">
        <v>138</v>
      </c>
      <c r="B142" s="32"/>
      <c r="C142" s="32"/>
      <c r="D142" s="32"/>
      <c r="E142" s="32"/>
      <c r="F142" s="58" t="str">
        <f t="shared" si="9"/>
        <v/>
      </c>
      <c r="G142" s="32"/>
      <c r="H142" s="32"/>
      <c r="I142" s="32"/>
      <c r="J142" s="32"/>
      <c r="K142" s="32" t="s">
        <v>34</v>
      </c>
      <c r="L142" s="61">
        <f>V142+W142</f>
        <v>0</v>
      </c>
      <c r="M142" s="30"/>
      <c r="V142" s="61">
        <f t="shared" si="8"/>
        <v>0</v>
      </c>
      <c r="W142" s="61">
        <f t="shared" si="10"/>
        <v>0</v>
      </c>
    </row>
    <row r="143" spans="1:23" x14ac:dyDescent="0.2">
      <c r="A143" s="1">
        <v>139</v>
      </c>
      <c r="B143" s="32"/>
      <c r="C143" s="32"/>
      <c r="D143" s="32"/>
      <c r="E143" s="32"/>
      <c r="F143" s="58" t="str">
        <f t="shared" si="9"/>
        <v/>
      </c>
      <c r="G143" s="32"/>
      <c r="H143" s="32"/>
      <c r="I143" s="32"/>
      <c r="J143" s="32"/>
      <c r="K143" s="32" t="s">
        <v>34</v>
      </c>
      <c r="L143" s="61">
        <f>V143+W143</f>
        <v>0</v>
      </c>
      <c r="M143" s="30"/>
      <c r="V143" s="61">
        <f t="shared" si="8"/>
        <v>0</v>
      </c>
      <c r="W143" s="61">
        <f t="shared" si="10"/>
        <v>0</v>
      </c>
    </row>
    <row r="144" spans="1:23" x14ac:dyDescent="0.2">
      <c r="A144" s="1">
        <v>140</v>
      </c>
      <c r="B144" s="32"/>
      <c r="C144" s="32"/>
      <c r="D144" s="32"/>
      <c r="E144" s="32"/>
      <c r="F144" s="58" t="str">
        <f t="shared" si="9"/>
        <v/>
      </c>
      <c r="G144" s="32"/>
      <c r="H144" s="32"/>
      <c r="I144" s="32"/>
      <c r="J144" s="32"/>
      <c r="K144" s="32" t="s">
        <v>34</v>
      </c>
      <c r="L144" s="61">
        <f>V144+W144</f>
        <v>0</v>
      </c>
      <c r="M144" s="30"/>
      <c r="V144" s="61">
        <f t="shared" si="8"/>
        <v>0</v>
      </c>
      <c r="W144" s="61">
        <f t="shared" si="10"/>
        <v>0</v>
      </c>
    </row>
    <row r="145" spans="1:23" x14ac:dyDescent="0.2">
      <c r="A145" s="1">
        <v>141</v>
      </c>
      <c r="B145" s="32"/>
      <c r="C145" s="32"/>
      <c r="D145" s="32"/>
      <c r="E145" s="32"/>
      <c r="F145" s="58" t="str">
        <f t="shared" si="9"/>
        <v/>
      </c>
      <c r="G145" s="32"/>
      <c r="H145" s="32"/>
      <c r="I145" s="32"/>
      <c r="J145" s="32"/>
      <c r="K145" s="32" t="s">
        <v>34</v>
      </c>
      <c r="L145" s="61">
        <f>V145+W145</f>
        <v>0</v>
      </c>
      <c r="M145" s="30"/>
      <c r="V145" s="61">
        <f t="shared" si="8"/>
        <v>0</v>
      </c>
      <c r="W145" s="61">
        <f t="shared" si="10"/>
        <v>0</v>
      </c>
    </row>
    <row r="146" spans="1:23" x14ac:dyDescent="0.2">
      <c r="A146" s="1">
        <v>142</v>
      </c>
      <c r="B146" s="32"/>
      <c r="C146" s="32"/>
      <c r="D146" s="32"/>
      <c r="E146" s="32"/>
      <c r="F146" s="58" t="str">
        <f t="shared" si="9"/>
        <v/>
      </c>
      <c r="G146" s="32"/>
      <c r="H146" s="32"/>
      <c r="I146" s="32"/>
      <c r="J146" s="32"/>
      <c r="K146" s="32" t="s">
        <v>34</v>
      </c>
      <c r="L146" s="61">
        <f>V146+W146</f>
        <v>0</v>
      </c>
      <c r="M146" s="30"/>
      <c r="V146" s="61">
        <f t="shared" si="8"/>
        <v>0</v>
      </c>
      <c r="W146" s="61">
        <f t="shared" si="10"/>
        <v>0</v>
      </c>
    </row>
    <row r="147" spans="1:23" x14ac:dyDescent="0.2">
      <c r="A147" s="1">
        <v>143</v>
      </c>
      <c r="B147" s="32"/>
      <c r="C147" s="32"/>
      <c r="D147" s="32"/>
      <c r="E147" s="32"/>
      <c r="F147" s="58" t="str">
        <f t="shared" si="9"/>
        <v/>
      </c>
      <c r="G147" s="32"/>
      <c r="H147" s="32"/>
      <c r="I147" s="32" t="s">
        <v>35</v>
      </c>
      <c r="J147" s="32"/>
      <c r="K147" s="32" t="s">
        <v>34</v>
      </c>
      <c r="L147" s="61">
        <f>V147+W147</f>
        <v>0</v>
      </c>
      <c r="M147" s="30"/>
      <c r="V147" s="61">
        <f t="shared" si="8"/>
        <v>0</v>
      </c>
      <c r="W147" s="61">
        <f t="shared" si="10"/>
        <v>0</v>
      </c>
    </row>
    <row r="148" spans="1:23" x14ac:dyDescent="0.2">
      <c r="A148" s="1">
        <v>144</v>
      </c>
      <c r="B148" s="32"/>
      <c r="C148" s="32"/>
      <c r="D148" s="32"/>
      <c r="E148" s="32"/>
      <c r="F148" s="58" t="str">
        <f t="shared" si="9"/>
        <v/>
      </c>
      <c r="G148" s="32"/>
      <c r="H148" s="32"/>
      <c r="I148" s="32"/>
      <c r="J148" s="32"/>
      <c r="K148" s="32" t="s">
        <v>34</v>
      </c>
      <c r="L148" s="61">
        <f>V148+W148</f>
        <v>0</v>
      </c>
      <c r="M148" s="30"/>
      <c r="V148" s="61">
        <f t="shared" si="8"/>
        <v>0</v>
      </c>
      <c r="W148" s="61">
        <f t="shared" si="10"/>
        <v>0</v>
      </c>
    </row>
    <row r="149" spans="1:23" x14ac:dyDescent="0.2">
      <c r="A149" s="1">
        <v>145</v>
      </c>
      <c r="B149" s="32"/>
      <c r="C149" s="32"/>
      <c r="D149" s="32"/>
      <c r="E149" s="32"/>
      <c r="F149" s="58" t="str">
        <f t="shared" si="9"/>
        <v/>
      </c>
      <c r="G149" s="32"/>
      <c r="H149" s="32"/>
      <c r="I149" s="32"/>
      <c r="J149" s="32"/>
      <c r="K149" s="32" t="s">
        <v>34</v>
      </c>
      <c r="L149" s="61">
        <f>V149+W149</f>
        <v>0</v>
      </c>
      <c r="M149" s="30"/>
      <c r="V149" s="61">
        <f t="shared" si="8"/>
        <v>0</v>
      </c>
      <c r="W149" s="61">
        <f t="shared" si="10"/>
        <v>0</v>
      </c>
    </row>
    <row r="150" spans="1:23" x14ac:dyDescent="0.2">
      <c r="A150" s="1">
        <v>146</v>
      </c>
      <c r="B150" s="32"/>
      <c r="C150" s="32"/>
      <c r="D150" s="32"/>
      <c r="E150" s="32"/>
      <c r="F150" s="58" t="str">
        <f t="shared" si="9"/>
        <v/>
      </c>
      <c r="G150" s="32"/>
      <c r="H150" s="32"/>
      <c r="I150" s="32"/>
      <c r="J150" s="32"/>
      <c r="K150" s="32" t="s">
        <v>34</v>
      </c>
      <c r="L150" s="61">
        <f>V150+W150</f>
        <v>0</v>
      </c>
      <c r="M150" s="30"/>
      <c r="V150" s="61">
        <f t="shared" si="8"/>
        <v>0</v>
      </c>
      <c r="W150" s="61">
        <f t="shared" si="10"/>
        <v>0</v>
      </c>
    </row>
    <row r="151" spans="1:23" x14ac:dyDescent="0.2">
      <c r="A151" s="1">
        <v>147</v>
      </c>
      <c r="B151" s="32"/>
      <c r="C151" s="32"/>
      <c r="D151" s="32"/>
      <c r="E151" s="32"/>
      <c r="F151" s="58" t="str">
        <f t="shared" si="9"/>
        <v/>
      </c>
      <c r="G151" s="32"/>
      <c r="H151" s="32"/>
      <c r="I151" s="32"/>
      <c r="J151" s="32"/>
      <c r="K151" s="32" t="s">
        <v>34</v>
      </c>
      <c r="L151" s="61">
        <f>V151+W151</f>
        <v>0</v>
      </c>
      <c r="M151" s="30"/>
      <c r="V151" s="61">
        <f t="shared" si="8"/>
        <v>0</v>
      </c>
      <c r="W151" s="61">
        <f t="shared" si="10"/>
        <v>0</v>
      </c>
    </row>
    <row r="152" spans="1:23" x14ac:dyDescent="0.2">
      <c r="A152" s="1">
        <v>148</v>
      </c>
      <c r="B152" s="32"/>
      <c r="C152" s="32"/>
      <c r="D152" s="32"/>
      <c r="E152" s="32"/>
      <c r="F152" s="58" t="str">
        <f t="shared" si="9"/>
        <v/>
      </c>
      <c r="G152" s="32"/>
      <c r="H152" s="32"/>
      <c r="I152" s="32"/>
      <c r="J152" s="32"/>
      <c r="K152" s="32" t="s">
        <v>34</v>
      </c>
      <c r="L152" s="61">
        <f>V152+W152</f>
        <v>0</v>
      </c>
      <c r="M152" s="30"/>
      <c r="V152" s="61">
        <f t="shared" si="8"/>
        <v>0</v>
      </c>
      <c r="W152" s="61">
        <f t="shared" si="10"/>
        <v>0</v>
      </c>
    </row>
    <row r="153" spans="1:23" x14ac:dyDescent="0.2">
      <c r="A153" s="1">
        <v>149</v>
      </c>
      <c r="B153" s="32"/>
      <c r="C153" s="32"/>
      <c r="D153" s="32"/>
      <c r="E153" s="32"/>
      <c r="F153" s="58" t="str">
        <f t="shared" si="9"/>
        <v/>
      </c>
      <c r="G153" s="32"/>
      <c r="H153" s="32"/>
      <c r="I153" s="32"/>
      <c r="J153" s="32"/>
      <c r="K153" s="32" t="s">
        <v>34</v>
      </c>
      <c r="L153" s="61">
        <f>V153+W153</f>
        <v>0</v>
      </c>
      <c r="M153" s="30"/>
      <c r="V153" s="61">
        <f t="shared" si="8"/>
        <v>0</v>
      </c>
      <c r="W153" s="61">
        <f t="shared" si="10"/>
        <v>0</v>
      </c>
    </row>
    <row r="154" spans="1:23" x14ac:dyDescent="0.2">
      <c r="A154" s="4">
        <v>150</v>
      </c>
      <c r="B154" s="40"/>
      <c r="C154" s="40"/>
      <c r="D154" s="40"/>
      <c r="E154" s="73"/>
      <c r="F154" s="59" t="str">
        <f t="shared" si="9"/>
        <v/>
      </c>
      <c r="G154" s="40"/>
      <c r="H154" s="40" t="s">
        <v>34</v>
      </c>
      <c r="I154" s="40" t="s">
        <v>35</v>
      </c>
      <c r="J154" s="40"/>
      <c r="K154" s="40" t="s">
        <v>34</v>
      </c>
      <c r="L154" s="62">
        <f>V154+W154</f>
        <v>0</v>
      </c>
      <c r="M154" s="41"/>
      <c r="V154" s="61">
        <f t="shared" si="8"/>
        <v>0</v>
      </c>
      <c r="W154" s="61">
        <f t="shared" si="10"/>
        <v>0</v>
      </c>
    </row>
  </sheetData>
  <sheetProtection algorithmName="SHA-512" hashValue="+oH4ErbiDNo96fUCApqeYZD9w0I4SxlxtNBI8osZYOK2JcnwN1J/x37IOnQq7Jhv8dUelAiEw35aT5BHgldl+Q==" saltValue="/9GKMOrrs0KtzDP+O5G/Ww==" spinCount="100000" sheet="1" objects="1" scenarios="1"/>
  <protectedRanges>
    <protectedRange algorithmName="SHA-512" hashValue="JW2IIRdWZRwPPXtYPnFqlkzeLx2OXnuUSEkty6wbv1AuG1UGqStU42DgOftGmd3zk4pV23qAb+Lanh6tfr2boA==" saltValue="0bOZL0F8tt3WB+Vomw0Lfg==" spinCount="100000" sqref="K1:K1048576" name="参加費区分"/>
  </protectedRanges>
  <mergeCells count="8">
    <mergeCell ref="M2:M3"/>
    <mergeCell ref="L2:L3"/>
    <mergeCell ref="H2:H3"/>
    <mergeCell ref="I2:I3"/>
    <mergeCell ref="D2:D3"/>
    <mergeCell ref="E2:E3"/>
    <mergeCell ref="G2:G3"/>
    <mergeCell ref="K2:K3"/>
  </mergeCells>
  <phoneticPr fontId="1"/>
  <dataValidations count="5">
    <dataValidation type="list" allowBlank="1" showInputMessage="1" showErrorMessage="1" sqref="I4" xr:uid="{00000000-0002-0000-0100-000000000000}">
      <formula1>"マイ,レンタル"</formula1>
    </dataValidation>
    <dataValidation type="list" allowBlank="1" showInputMessage="1" showErrorMessage="1" sqref="I5:I154" xr:uid="{00000000-0002-0000-0100-000002000000}">
      <formula1>"　 ,マイ,レンタル"</formula1>
    </dataValidation>
    <dataValidation type="list" allowBlank="1" showInputMessage="1" showErrorMessage="1" sqref="D4:D154" xr:uid="{00000000-0002-0000-0100-000004000000}">
      <formula1>"　,男,女"</formula1>
    </dataValidation>
    <dataValidation type="list" allowBlank="1" showInputMessage="1" showErrorMessage="1" sqref="H4:H154" xr:uid="{00000000-0002-0000-0100-000005000000}">
      <formula1>"　,6,6s,5,4L,4,3,体験会"</formula1>
    </dataValidation>
    <dataValidation type="list" allowBlank="1" showInputMessage="1" showErrorMessage="1" sqref="K4:K154" xr:uid="{5780289A-B73A-487C-9E1B-95936A8A5207}">
      <formula1>"　,一般,大学生・大学院生,高校生以下,体験会参加者"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代表者</vt:lpstr>
      <vt:lpstr>参加者情報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2018-01-04T01:22:10Z</dcterms:modified>
</cp:coreProperties>
</file>